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APVIENIBA\Sarakste\Pasvaldibas\Atbildes par atbalstu\"/>
    </mc:Choice>
  </mc:AlternateContent>
  <bookViews>
    <workbookView xWindow="0" yWindow="0" windowWidth="28800" windowHeight="12480" tabRatio="670" activeTab="1"/>
  </bookViews>
  <sheets>
    <sheet name="Ievads" sheetId="1" r:id="rId1"/>
    <sheet name="Tabula 1 - BI formas" sheetId="2" r:id="rId2"/>
    <sheet name="Tabula 2 - BI finansējums" sheetId="3" r:id="rId3"/>
    <sheet name="Tabula 3 - Ietekme uz auton.f." sheetId="4" r:id="rId4"/>
    <sheet name="Atbilžu varianti" sheetId="5" r:id="rId5"/>
  </sheets>
  <definedNames>
    <definedName name="_xlnm.Print_Area" localSheetId="1">'Tabula 1 - BI formas'!$A$1:$I$93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3" l="1"/>
  <c r="B17" i="3" l="1"/>
  <c r="B44" i="3"/>
  <c r="B45" i="3"/>
  <c r="B46" i="3"/>
  <c r="B47" i="3"/>
  <c r="B48" i="3"/>
  <c r="B43" i="3"/>
  <c r="B42" i="3"/>
  <c r="B36" i="3"/>
  <c r="B37" i="3"/>
  <c r="B38" i="3"/>
  <c r="B39" i="3"/>
  <c r="B40" i="3"/>
  <c r="B41" i="3"/>
  <c r="B35" i="3"/>
  <c r="B12" i="3"/>
  <c r="B13" i="3"/>
  <c r="B14" i="3"/>
  <c r="B15" i="3"/>
  <c r="B16" i="3"/>
  <c r="B18" i="3"/>
  <c r="B19" i="3"/>
  <c r="B21" i="3"/>
  <c r="B22" i="3"/>
  <c r="B23" i="3"/>
  <c r="B24" i="3"/>
  <c r="B25" i="3"/>
  <c r="B26" i="3"/>
  <c r="B27" i="3"/>
  <c r="B28" i="3"/>
  <c r="B29" i="3"/>
  <c r="B30" i="3"/>
  <c r="B31" i="3"/>
  <c r="B32" i="3"/>
  <c r="B33" i="3"/>
  <c r="B11" i="3"/>
</calcChain>
</file>

<file path=xl/sharedStrings.xml><?xml version="1.0" encoding="utf-8"?>
<sst xmlns="http://schemas.openxmlformats.org/spreadsheetml/2006/main" count="558" uniqueCount="272">
  <si>
    <t>a) apzināt, kādās formās brīvprātīgās iniciatīvas tiek realizētas (pašvaldību saistošie noteikumi, pašvaldības domes lēmumi, pašvaldības administrācijas (izpilddirektora, iestāžu vadītāju u. c.) rīkojumi;</t>
  </si>
  <si>
    <t>c) sniegt viedokli par iespēju brīvprātīgās iniciatīvas realizēt tikai caur pašvaldību saistošajiem noteikumiem (iespējamie ieguvumi no šāda modeļa; potenciālās problēmas, kas kavē vai, iespējams, padara šādu modeli par neiespējamu);</t>
  </si>
  <si>
    <t>d) apzināt, pēc kādiem principiem pašvaldība plāno brīvprātīgās iniciatīvas (iedzīvotāju aptaujas, vēsturiskā atmiņa (saturiski saglabājot līdzšinējo regulējumu) u. c.).</t>
  </si>
  <si>
    <t>Jautājumi par katru no pašvaldības BI</t>
  </si>
  <si>
    <t>BI Nr.</t>
  </si>
  <si>
    <t>b) sniegt viedokli par piemērotākajām formām brīvprātīgo iniciatīvu īstenošanai (kāda pievienota vērtība katras no šīm formām izmantošanā, kādas problēmas) un objektīvi pamatotus priekšlikumus par konkrētām nozarēm, jomām, jautājumiem, kuros brīvprātīgās iniciatīvas būtu realizējamas, izmantojot konkrētas dokumentu formas;</t>
  </si>
  <si>
    <t xml:space="preserve">a.	apzināt un sniegt informāciju, kā brīvprātīgo iniciatīvu realizēšanai paredzētie līdzekļi tiek attēloti pašvaldības budžeta dokumentos;
</t>
  </si>
  <si>
    <t xml:space="preserve">c.	salīdzināt starp dažādām pašvaldībām, kāda budžeta līdzekļu daļa tiek atvēlēta brīvprātīgo iniciatīvu realizēšanai (tostarp uz vienu iedzīvotāju, ja iespējams, konstatējot brīvprātīgo iniciatīvu iespējamo pozitīvo ietekmi uz viena iedzīvotāja vidējiem ienākumiem konkrētās pašvaldībās), sniegt viedokli;
</t>
  </si>
  <si>
    <t>d.	sniegt viedokli par piemērotākajiem risinājumiem brīvprātīgo iniciatīvu attēlošanai pašvaldības budžeta dokumentos.</t>
  </si>
  <si>
    <t>Nepieciešamības gadījumā pievieno rindas</t>
  </si>
  <si>
    <t>1. Brīvprātīgo iniciatīvu (turpmāk - BI) realizēšanas formas</t>
  </si>
  <si>
    <t>Vispārīgi jautājumi par pašvaldību BI</t>
  </si>
  <si>
    <t>2. Brīvprātīgo iniciatīvu attēlošana pašvaldības budžeta dokumentos</t>
  </si>
  <si>
    <t>b.	izstrādāt metodiku, kā pašvaldībām plānot finansējumu brīvprātīgo iniciatīvu realizēšanai, lai nebūtu konstatējama negatīva ietekme uz autonomo funkciju un deleģēto pārvaldes uzdevumu izpildi.</t>
  </si>
  <si>
    <t xml:space="preserve">a.	noskaidrot, vai pašvaldība analizē brīvprātīgo iniciatīvu realizēšanai paredzēto līdzekļu balansu kopsakarā ar pašvaldības kompetencē esošo autonomo funkciju un deleģēto pārvaldes uzdevumu izpildei nepieciešamajiem līdzekļiem (kādas metodes tiek izmantotas);
</t>
  </si>
  <si>
    <t>3. Brīvprātīgo iniciatīvu izpilde kopsakarā ar autonomajām funkcijām un deleģētajiem pārvaldes uzdevumiem</t>
  </si>
  <si>
    <t>Ievads</t>
  </si>
  <si>
    <t>Informācijas pieprasījuma mērķis, balstoties uz darba uzdevumu (Tabula 1)</t>
  </si>
  <si>
    <t>Informācijas pieprasījuma mērķis, balstoties uz darba uzdvumu (Tabula 2)</t>
  </si>
  <si>
    <t>Informācijas pieprasījuma mērķis, balstoties uz darba uzdevumu (Tabula 3)</t>
  </si>
  <si>
    <r>
      <t xml:space="preserve">3.1. Vai pašvaldība analizē brīvprātīgo iniciatīvu realizēšanai paredzēto līdzekļu balansu kopsakarā ar pašvaldības kompetencē esošo autonomo funkciju un deleģēto pārvaldes uzdevumu izpildei nepieciešamajiem līdzekļiem? Ja jā, kādas metodes tiek izmantotas? </t>
    </r>
    <r>
      <rPr>
        <i/>
        <sz val="11"/>
        <color theme="1"/>
        <rFont val="Calibri"/>
        <family val="2"/>
        <charset val="186"/>
        <scheme val="minor"/>
      </rPr>
      <t>Lūdzam sniegt īsu skaidrojumu brīvā formā.</t>
    </r>
  </si>
  <si>
    <t>Ēdināšanas maksas atvieglojumi skolā/ pirmsskolā</t>
  </si>
  <si>
    <t>Braukšanas maksas atvieglojumi sabiedriskajā transportā</t>
  </si>
  <si>
    <t>Papildu atvieglojumi vai pabalsti bāreņiem vai bez vecāku gādības palikušajiem bērniem vai audžu ģimenēm</t>
  </si>
  <si>
    <t>Interešu izglītības līdzfinansēšana</t>
  </si>
  <si>
    <t>Personām ar invaliditāti, ģimenēm, kurās ir bērns ar invaliditāti</t>
  </si>
  <si>
    <t>Pensionāriem, politiski represētām personām, ČAE seku novēršanas dalībniekiem</t>
  </si>
  <si>
    <t>Pabalsti aizbildņiem, aizgādņiem</t>
  </si>
  <si>
    <t>Pašvaldības stipendijas studentiem</t>
  </si>
  <si>
    <t>Par atbalstu ārstniecības personām, ārstu praksēm</t>
  </si>
  <si>
    <t>Pedagogiem (sociālās garantijas u.c.)</t>
  </si>
  <si>
    <t>Atbalsts skolēniem (naudas balvas, 1. septembra pabalsts, izlaiduma pabalsts u.c.)</t>
  </si>
  <si>
    <t>Pabalsts izglītības procesa nodrošināšanai daudzbērnu ģimenei</t>
  </si>
  <si>
    <t>Pabalsts bērnu vispārējās pamata vai vidējās izglītības apguvei privātā izglītības iestādē</t>
  </si>
  <si>
    <t>Pabalsts bērniem, kas neapmeklē pirmsskolas izglītība iestādi</t>
  </si>
  <si>
    <t>Atbalsts sportistiem par sasniegumiem</t>
  </si>
  <si>
    <t>Vasaras nometnes</t>
  </si>
  <si>
    <t>Piedzimšanas pabalsts</t>
  </si>
  <si>
    <t>Apbedīšanas pabalsts</t>
  </si>
  <si>
    <t>Pabalsts nozīmīgās dzīves jubilejās</t>
  </si>
  <si>
    <t>Atceres dienu pabalsts</t>
  </si>
  <si>
    <t>Mājokļa pabalsts (pabalsts apkurināmā iegādei u.c.)</t>
  </si>
  <si>
    <t>Papildu pabalsti veselības aprūpes pakalpojumu saņemšanai, medicīnas preču iegādei</t>
  </si>
  <si>
    <t>Atbalsts Ziemassvētkos</t>
  </si>
  <si>
    <t>Atbalsts mājokļa vides pielāgošanai personām ar funkcionāliem traucējumiem</t>
  </si>
  <si>
    <t>Vienreizējs pabalsts dzīvojamās telpas vai dzīvojamās mājas remontam</t>
  </si>
  <si>
    <t>Dzīvojamās telpas atbrīvošanas pabalsts</t>
  </si>
  <si>
    <t>Pašvaldības palīdzība, remontējot dzīvojamās telpas</t>
  </si>
  <si>
    <t>Palīdzība speciālistam, sedzot dzīvojamo telpu īres maksu un ar dzīvojamās telpas lietošanu saistītos maksājumus</t>
  </si>
  <si>
    <t>Atbalsts sabiedrības integrācijas un līdzdalības aktivitāšu īstenošanai</t>
  </si>
  <si>
    <t>Atbalsts uzņēmējdarbībai</t>
  </si>
  <si>
    <t>Atbalsts kultūrai</t>
  </si>
  <si>
    <t>Līdzfinansējums daudzdzīvokļu dzīvojamo māju energoefektivitātes pasākumu veikšanai un šo māju zemesgabalu labiekārtošanai</t>
  </si>
  <si>
    <t>Specializēto tūristu transportlīdzekļu izmantošana</t>
  </si>
  <si>
    <t>Pabalsts transporta izdevumu segšanai</t>
  </si>
  <si>
    <t>Atbalsts sabiedriskā labuma organizācijām</t>
  </si>
  <si>
    <t>Dalība pašvaldības nozīmes privāto ceļu un ielu būvniecībā un uzturēšanā</t>
  </si>
  <si>
    <t>Palīdzība privāto ceļu tīrīšanā</t>
  </si>
  <si>
    <t>1.4. Pievienot saiti uz attiecīgo dokumentu (ja nav iespējams pievienot saiti, atsūtīt dokumenta elektronisko kopiju).</t>
  </si>
  <si>
    <r>
      <t xml:space="preserve">1.6. Pēc kādiem principiem pašvaldība plāno šo BI (iedzīvotāju aptaujas, vēsturiskā atmiņa (saturiski saglabājot līdzšinējo regulējumu) u. c.)? 
</t>
    </r>
    <r>
      <rPr>
        <i/>
        <sz val="11"/>
        <color theme="1"/>
        <rFont val="Calibri"/>
        <family val="2"/>
        <charset val="186"/>
        <scheme val="minor"/>
      </rPr>
      <t>Lūdzam skaidrot kodolīgi.</t>
    </r>
  </si>
  <si>
    <r>
      <t xml:space="preserve">1.2. Saistītā autonomā funkcija Pašvaldību likuma 4. panta izpratnē (piemēram, izglītība, sociālā palīdzība, sports vai cita). 
</t>
    </r>
    <r>
      <rPr>
        <i/>
        <sz val="11"/>
        <color theme="1"/>
        <rFont val="Calibri"/>
        <family val="2"/>
        <charset val="186"/>
        <scheme val="minor"/>
      </rPr>
      <t>Ja nav norādīts dokumentos, lūdzam norādīt atbilstošāko pašvaldības vērtējumā.</t>
    </r>
  </si>
  <si>
    <t>Ja gadījumā kāda no pieprasītās informācijas pašvaldībai nav pieejama vai nav izstrādāta, lūgums to norādīt, kā arī sniegt informāciju, kā tiek organizēta attiecīgās darbības īstenošana bez attiecīgās dokumentācijas (prakse, principi, u.c. aspekti).</t>
  </si>
  <si>
    <t>Brīvprātīgās iniciatīvas</t>
  </si>
  <si>
    <t xml:space="preserve">Par audita projektu </t>
  </si>
  <si>
    <t>Instrukcija informācijas sniegšanai</t>
  </si>
  <si>
    <r>
      <t xml:space="preserve">Termiņš informācijas pieprasījuma veidnes aizpildīšanai un atsūtīšanai ir 2024. gada 2. februāris. Aicinām informāciju atsūtīt pēc iespējas ātrāk.
</t>
    </r>
    <r>
      <rPr>
        <sz val="10"/>
        <color theme="1"/>
        <rFont val="Calibri"/>
        <family val="2"/>
        <scheme val="minor"/>
      </rPr>
      <t xml:space="preserve">Aizpildītās veidnes un nepieciešamo papildu informāciju (piemēram, ja nav iespējams norādīt saiti uz dokumentiem, lūdzam tos elektroniskā formā nosūtīt atsevišķi) lūdzam </t>
    </r>
    <r>
      <rPr>
        <b/>
        <sz val="10"/>
        <color theme="1"/>
        <rFont val="Calibri"/>
        <family val="2"/>
        <scheme val="minor"/>
      </rPr>
      <t>sūtīt uz e-pasta adresēm: kkovalevskis@kpmg.com un alice@kpmg.com</t>
    </r>
    <r>
      <rPr>
        <sz val="10"/>
        <color theme="1"/>
        <rFont val="Calibri"/>
        <family val="2"/>
        <scheme val="minor"/>
      </rPr>
      <t>.</t>
    </r>
    <r>
      <rPr>
        <b/>
        <sz val="10"/>
        <color theme="1"/>
        <rFont val="Calibri"/>
        <family val="2"/>
        <scheme val="minor"/>
      </rPr>
      <t xml:space="preserve">
</t>
    </r>
    <r>
      <rPr>
        <sz val="10"/>
        <color theme="1"/>
        <rFont val="Calibri"/>
        <family val="2"/>
        <scheme val="minor"/>
      </rPr>
      <t>Jautājumu gadījumā aicinām sazināties ar KPMG vecāko konsultanti Anitu Līci (29199276, alice@kpmg.com).</t>
    </r>
  </si>
  <si>
    <r>
      <t xml:space="preserve">KPMG Baltics SIA, pamatojoties uz atklāta konkursa “Pašvaldību darbības jomas paplašināta pārraudzība” (iepirkuma identifikācijas numurs: VARAM 2023/27) 2.daļas rezultātiem un noslēgtu līgumu ar Vides aizsardzības un reģionālās attīstības ministriju (turpmāk - VARAM) (turpmāk - Līgums) veic </t>
    </r>
    <r>
      <rPr>
        <b/>
        <sz val="10"/>
        <color theme="1"/>
        <rFont val="Calibri"/>
        <family val="2"/>
        <scheme val="minor"/>
      </rPr>
      <t>pašvaldību darbības jomas paplašinātu pārraudzību trīs pašvaldībās katrā plānošanas reģionā par pašvaldību brīvprātīgajām iniciatīvām</t>
    </r>
    <r>
      <rPr>
        <sz val="10"/>
        <color theme="1"/>
        <rFont val="Calibri"/>
        <family val="2"/>
        <scheme val="minor"/>
      </rPr>
      <t xml:space="preserve">. 
Pārraudzības </t>
    </r>
    <r>
      <rPr>
        <b/>
        <sz val="10"/>
        <color theme="1"/>
        <rFont val="Calibri"/>
        <family val="2"/>
        <scheme val="minor"/>
      </rPr>
      <t>mērķis</t>
    </r>
    <r>
      <rPr>
        <sz val="10"/>
        <color theme="1"/>
        <rFont val="Calibri"/>
        <family val="2"/>
        <scheme val="minor"/>
      </rPr>
      <t xml:space="preserve"> ir apzināt faktisko situāciju attiecībā uz pašvaldību brīvprātīgajām iniciatīvām. Pārraudzības pašvaldības ir noteiktas Līgumā. 
Šī informācijas pieprasījuma mērķis ir iegūt pārraudzībai nepieciešamo informāciju no pašvaldībām. Informācijas pieprasījuma jautājumi ir izmēģināti ar trīs izvērtējuma pašvaldībām.</t>
    </r>
  </si>
  <si>
    <r>
      <t xml:space="preserve">2.1. Brīvprātīgo iniciatīvu īss apraksts.
</t>
    </r>
    <r>
      <rPr>
        <i/>
        <sz val="11"/>
        <color theme="1"/>
        <rFont val="Calibri"/>
        <family val="2"/>
        <charset val="186"/>
        <scheme val="minor"/>
      </rPr>
      <t>No 1.1. jautājuma atbildes.</t>
    </r>
  </si>
  <si>
    <t>2.2. Kuros pašvaldības budžeta dokumentos ir iespējams identificēt Pašvaldību likuma 5.panta 2. un 3. daļā minēto finansējuma nodrošināšanu šīs BI izpildei? 
Ja šīs BI izpildei nepieciešamais finansējums nav identificējams pašvaldības budžeta dokumentos, kāds ir pamatojums?</t>
  </si>
  <si>
    <r>
      <t xml:space="preserve">Brīvprātīgās iniciatīvas ir pašvaldības domes iespēja ar papildu darbībām, papildu normatīvo regulējumu sekmēt konkrētās administratīvās teritorijas iedzīvotāju dzīves kvalitāti un paplašināt iespējas. Tās nav likumā noteiktas kā pašvaldības pienākums, un nereti ir novērojams, ka pašvaldību domes, paredzot tam finansējumu pašvaldības budžetā, realizē brīvprātīgās iniciatīvas visdažādākajās jomās.
Līdz 2022. gada 31. decembrim bija spēkā likums “Par pašvaldībām”, kas noteica, ka pašvaldības attiecīgās administratīvās teritorijas iedzīvotāju interesēs var brīvprātīgi realizēt savas iniciatīvas ikvienā jautājumā, ja tas nav Saeimas, Ministru kabineta, ministriju, citu valsts pārvaldes iestāžu, tiesas vai citu pašvaldību kompetencē vai arī ja šāda darbība nav aizliegta ar likumu.
Ar 2023. gada 1. janvāri Pašvaldību likuma 5. panta pirmā un otrā daļa noteic, ka pašvaldība savas administratīvās teritorijas iedzīvotāju interesēs var brīvprātīgi īstenot iniciatīvas ikvienā jautājumā, ja tās nav citu institūciju kompetencē un šādu darbību neierobežo likumi. Brīvprātīgo iniciatīvu izpildes kārtību nosaka un finansējumu nodrošina pašvaldība.
Pašvaldību likuma 5. panta trešā daļa nosaka, ka brīvprātīgās iniciatīvas plāno un finansējumu to izpildei nodrošina, ja tas netraucē pašvaldības kompetencē esošo autonomo funkciju un deleģēto pārvaldes uzdevumu izpildei.
Pašvaldību likuma </t>
    </r>
    <r>
      <rPr>
        <sz val="10"/>
        <rFont val="Calibri"/>
        <family val="2"/>
        <charset val="186"/>
        <scheme val="minor"/>
      </rPr>
      <t>44. panta otrā daļa</t>
    </r>
    <r>
      <rPr>
        <sz val="10"/>
        <color theme="1"/>
        <rFont val="Calibri"/>
        <family val="2"/>
        <scheme val="minor"/>
      </rPr>
      <t xml:space="preserve"> (un likuma “Par pašvaldībām” 43. panta trešā daļa līdz 2022. gada 31. decembrim) paredz pašvaldību tiesības izdot saistošos noteikumus, lai nodrošinātu brīvprātīgo iniciatīvu izpildi.</t>
    </r>
  </si>
  <si>
    <t>b.	apzināt, vai pašvaldības budžeta dokumentos ir iespējams identificēt brīvprātīgo iniciatīvu realizēšanai paredzēto budžeta līdzekļu apjomu (ja nav iespējams vai ierobežoti (daļēji) iespējams, kā tas no pašvaldību puses tiek pamatots);</t>
  </si>
  <si>
    <t>Iespējamie atbilžu varianti</t>
  </si>
  <si>
    <t>1.2.</t>
  </si>
  <si>
    <t>Pašvaldības saistošie noteikumi</t>
  </si>
  <si>
    <t>Pašvaldības domes lēmums</t>
  </si>
  <si>
    <t xml:space="preserve">Cits </t>
  </si>
  <si>
    <r>
      <t xml:space="preserve">1.3. Kādā formā (saistošie noteikumi, domes lēmumi, administrācijas lēmums, cita) tiek noteikta brīvprātīgo iniciatīvu izpildes kārtība, lai īstenotu Pašvaldību likuma 5.panta 1.un 2.daļās noteikto)? 
</t>
    </r>
    <r>
      <rPr>
        <i/>
        <sz val="11"/>
        <color theme="1"/>
        <rFont val="Calibri"/>
        <family val="2"/>
        <charset val="186"/>
        <scheme val="minor"/>
      </rPr>
      <t>Izvēlieties no piedāvātajiem variantiem!</t>
    </r>
    <r>
      <rPr>
        <b/>
        <sz val="11"/>
        <color theme="1"/>
        <rFont val="Calibri"/>
        <family val="2"/>
        <charset val="186"/>
        <scheme val="minor"/>
      </rPr>
      <t xml:space="preserve">
</t>
    </r>
  </si>
  <si>
    <t xml:space="preserve">1.5. Ja izvēlētā forma nav caur saistošajiem noteikumiem, pamatot, kādēļ, minot ieguvumus no šī modeļa, potenciālās problēmas, šķēršļus realizēt caur saistošajiem noteikumiem. </t>
  </si>
  <si>
    <t>2.3.</t>
  </si>
  <si>
    <t>Jā</t>
  </si>
  <si>
    <t>Nē</t>
  </si>
  <si>
    <t>2.3. Vai budžeta izdevumi šīs BI īstenošanai tiek klasificēti atbilstoši 6420 (6421, 6422, 6423) ekonomiskās kategorijas kodam saskaņā ar Ministru kabineta 2005.gada 27.decembra noteikumiem Nr.1031 "Budžetu izdevumu klasifikācija atbilstoši ekonomiskajām kategorijām"?  (Jā/Nē).</t>
  </si>
  <si>
    <r>
      <t xml:space="preserve">3.2. Kā, Jūsuprāt, pašvaldībām būtu jāplāno finansējums brīvprātīgo iniciatīvu realizēšanai, lai nebūtu konstatējama negatīva ietekme uz autonomo funkciju un deleģēto pārvaldes uzdevumu izpildi?
</t>
    </r>
    <r>
      <rPr>
        <i/>
        <sz val="11"/>
        <color theme="1"/>
        <rFont val="Calibri"/>
        <family val="2"/>
        <charset val="186"/>
        <scheme val="minor"/>
      </rPr>
      <t>Lūdzam sniegt īsu skaidrojumu brīvā formā.</t>
    </r>
  </si>
  <si>
    <t>1.3.</t>
  </si>
  <si>
    <t>1) organizēt iedzīvotājiem ūdenssaimniecības, siltumapgādes un sadzīves atkritumu apsaimniekošanas pakalpojumus neatkarīgi no tā, kā īpašumā atrodas dzīvojamais fonds;</t>
  </si>
  <si>
    <t>2) gādāt par pašvaldības administratīvās teritorijas labiekārtošanu un sanitāro tīrību (publiskai lietošanai paredzēto teritoriju apgaismošana un uzturēšana; parku, skvēru un zaļo zonu ierīkošana un uzturēšana; pretplūdu pasākumi; kapsētu un beigto dzīvnieku apbedīšanas vietu izveidošana un uzturēšana), kā arī noteikt teritoriju un būvju uzturēšanas prasības, ciktāl tas saistīts ar sabiedrības drošību, sanitārās tīrības uzturēšanu un pilsētvides ainavas saglabāšanu;</t>
  </si>
  <si>
    <t>3) gādāt par pašvaldības īpašumā esošo ceļu būvniecību, uzturēšanu un pārvaldību;</t>
  </si>
  <si>
    <t>4) gādāt par iedzīvotāju izglītību, tostarp nodrošināt iespēju iegūt obligāto izglītību un gādāt par pirmsskolas izglītības, vidējās izglītības, profesionālās ievirzes izglītības, interešu izglītības un pieaugušo izglītības pieejamību;</t>
  </si>
  <si>
    <t>5) sniegt iedzīvotājiem daudzveidīgu kultūras piedāvājumu un iespēju piedalīties kultūras dzīvē, sekmēt pašvaldības teritorijā esošā kultūras mantojuma saglabāšanu un sniegt atbalstu kultūras norisēm;</t>
  </si>
  <si>
    <t>6) gādāt par iedzīvotāju veselību — īstenot veselīga dzīvesveida veicināšanas pasākumus un organizēt veselības aprūpes pakalpojumu pieejamību;</t>
  </si>
  <si>
    <t>7) veicināt sporta attīstību, tostarp uzturēt un attīstīt pašvaldības sporta bāzes, atbalstīt sportistu un sporta klubu, arī profesionālo sporta klubu, darbību un sniegt atbalstu sporta pasākumu organizēšanai;</t>
  </si>
  <si>
    <t>8) veikt darbu ar jaunatni;</t>
  </si>
  <si>
    <t>9) nodrošināt iedzīvotājiem atbalstu sociālo problēmu risināšanā, kā arī iespēju saņemt sociālo palīdzību un sociālos pakalpojumus;</t>
  </si>
  <si>
    <t>10) sniegt iedzīvotājiem palīdzību mājokļa jautājumu risināšanā, kā arī veicināt dzīvojamā fonda veidošanu, uzturēšanu un modernizēšanu;</t>
  </si>
  <si>
    <t>11) īstenot bērnu un aizgādnībā esošo personu tiesību un interešu aizsardzību;</t>
  </si>
  <si>
    <t>12) sekmēt saimniecisko darbību pašvaldības administratīvajā teritorijā un sniegt tai atbalstu;</t>
  </si>
  <si>
    <t>13) izsniegt atļaujas un licences komercdarbībai;</t>
  </si>
  <si>
    <t>14) piedalīties sabiedriskās kārtības un drošības nodrošināšanā, tostarp izveidojot un finansējot pašvaldības policiju;</t>
  </si>
  <si>
    <t>15) saskaņā ar pašvaldības teritorijas plānojumu noteikt zemes izmantošanu un apbūvi;</t>
  </si>
  <si>
    <t>16) nodrošināt ar būvniecības procesu saistīta administratīvā procesa tiesiskumu;</t>
  </si>
  <si>
    <t>17) veikt civilstāvokļa aktu reģistrāciju;</t>
  </si>
  <si>
    <t>18) veikt pasākumus civilās aizsardzības un katastrofu pārvaldīšanā, ugunsdrošības un ugunsdzēsības jomā;</t>
  </si>
  <si>
    <t>19) organizēt sabiedriskā transporta pakalpojumus;</t>
  </si>
  <si>
    <t>20) veicināt dabas kapitāla ilgtspējīgu pārvaldību un apsaimniekošanu, kā arī noteikt publiskā lietošanā esoša pašvaldības īpašuma izmantošanas kārtību, ja likumos nav noteikts citādi;</t>
  </si>
  <si>
    <t>21) nodrošināt atskurbināšanas pakalpojumu pieejamību;</t>
  </si>
  <si>
    <t>22) veicināt klimata pārmaiņu ierobežošanu un pielāgošanos tām.</t>
  </si>
  <si>
    <t>Brīvprātīgā iniciatīva nav saistīta ar autonomām funkcijām</t>
  </si>
  <si>
    <t>S</t>
  </si>
  <si>
    <r>
      <t xml:space="preserve">1.7. Kāds ir pašvaldības pamatojums šīs BI nepieciešamībai? 
</t>
    </r>
    <r>
      <rPr>
        <i/>
        <sz val="11"/>
        <color theme="1"/>
        <rFont val="Calibri"/>
        <family val="2"/>
        <charset val="186"/>
        <scheme val="minor"/>
      </rPr>
      <t>Lūdzam skaidrot kodolīgi.</t>
    </r>
  </si>
  <si>
    <t>1.8.</t>
  </si>
  <si>
    <t>Nav attiecināms</t>
  </si>
  <si>
    <t>1.9. Pēc kādiem principiem pašvaldība izvēlas atbilstošāko BI īstenošanas formu (saistošie noteikumi, domes lēmums, administrācijas lēmums)? Kāda pievienotā vērtība, Jūsuprāt, ir katras no šīm formām izmantošanā, kādas problēmas?</t>
  </si>
  <si>
    <t>1.10. Vai Jūsu pašvadība sniedz atbalstu iedzīvotājiem šajās jomās (neatkarīgi no tā, vai atbalsts tiek sniegts kā autonomā funkcija vai BI)? (Jā/nē)</t>
  </si>
  <si>
    <r>
      <t xml:space="preserve">1.1. Brīvprātīgo iniciatīvu (spēkā esošu uz 2024.gada 1.janvāri) īss apraksts.
</t>
    </r>
    <r>
      <rPr>
        <i/>
        <sz val="11"/>
        <color theme="1"/>
        <rFont val="Calibri"/>
        <family val="2"/>
        <charset val="186"/>
        <scheme val="minor"/>
      </rPr>
      <t xml:space="preserve">Aicinām aizpildīt informāciju par katru no BI, kas ir sarakstā. 
Ja kādu no norādītajām BI pašvaldība neklasificē kā BI, dzēst rindu vai norādīt, ka tā nav BI. 
</t>
    </r>
    <r>
      <rPr>
        <i/>
        <sz val="11"/>
        <color rgb="FFFF0000"/>
        <rFont val="Calibri"/>
        <family val="2"/>
        <charset val="186"/>
        <scheme val="minor"/>
      </rPr>
      <t>Sarakstu papildināt ar citām sarakstā neminētām pašvaldības BI, izvērtējot visas 1.10.jautājumā minētās BI raksturīgās jomas. Sarakstā ir jābūt norādītām visām pašvaldības BI.</t>
    </r>
  </si>
  <si>
    <t>2.4. Ja 2.3. jautājumā atbilde bija "nē", kāds ekonomiskās kategorijas kods tiek izmantots šīs BI izdevumu klasificēšanai budžetā?</t>
  </si>
  <si>
    <r>
      <t xml:space="preserve">2.5. Ja 2.3. jautājumā atbilde bija "Jā", lūdzam norādīt ekonomiskās kategorijas kodam 6420 atbilstošos budžeta izdevumus </t>
    </r>
    <r>
      <rPr>
        <b/>
        <u/>
        <sz val="11"/>
        <rFont val="Calibri"/>
        <family val="2"/>
        <charset val="186"/>
        <scheme val="minor"/>
      </rPr>
      <t>2023. gadā</t>
    </r>
    <r>
      <rPr>
        <b/>
        <sz val="11"/>
        <rFont val="Calibri"/>
        <family val="2"/>
        <charset val="186"/>
        <scheme val="minor"/>
      </rPr>
      <t xml:space="preserve"> 
</t>
    </r>
    <r>
      <rPr>
        <sz val="11"/>
        <rFont val="Calibri"/>
        <family val="2"/>
        <charset val="186"/>
        <scheme val="minor"/>
      </rPr>
      <t xml:space="preserve">(šī informācija tiek pieprasīta, jo par 2023.gadu nav vēl nav pieejama informācija Valsts kases publiskajos pārskatos) </t>
    </r>
  </si>
  <si>
    <r>
      <t xml:space="preserve">2.6. Ja šīs BI budžeta izdevumi </t>
    </r>
    <r>
      <rPr>
        <b/>
        <u/>
        <sz val="11"/>
        <color theme="1"/>
        <rFont val="Calibri"/>
        <family val="2"/>
        <charset val="186"/>
        <scheme val="minor"/>
      </rPr>
      <t>nav</t>
    </r>
    <r>
      <rPr>
        <b/>
        <sz val="11"/>
        <color theme="1"/>
        <rFont val="Calibri"/>
        <family val="2"/>
        <charset val="186"/>
        <scheme val="minor"/>
      </rPr>
      <t xml:space="preserve"> klasificēti atbilstoši 6420 ekonomiskās klasifikācijas kodam, lūdzam norādīt budžeta izdevumus (EUR) šīs BI izpildei 2022.gadā</t>
    </r>
  </si>
  <si>
    <r>
      <t xml:space="preserve">2.7. Atbilstoši kurai </t>
    </r>
    <r>
      <rPr>
        <b/>
        <u/>
        <sz val="11"/>
        <color theme="1"/>
        <rFont val="Calibri"/>
        <family val="2"/>
        <charset val="186"/>
        <scheme val="minor"/>
      </rPr>
      <t>funkcionālajai</t>
    </r>
    <r>
      <rPr>
        <b/>
        <sz val="11"/>
        <color theme="1"/>
        <rFont val="Calibri"/>
        <family val="2"/>
        <charset val="186"/>
        <scheme val="minor"/>
      </rPr>
      <t xml:space="preserve"> kategorijai saskaņā ar 2025.gada 13.decembra Ministru kabineta noteikumiem Nr.934 "Noteikumi par budžetu izdevumu klasifikāciju atbilstoši funkcionālajām kategorijām" tiek klasificēti šīs BI budžeta izdevumi? 
</t>
    </r>
    <r>
      <rPr>
        <i/>
        <sz val="11"/>
        <color theme="1"/>
        <rFont val="Calibri"/>
        <family val="2"/>
        <charset val="186"/>
        <scheme val="minor"/>
      </rPr>
      <t>Lūdzam norādīt atbilstošo funkcionālās kategorijas kodu.</t>
    </r>
  </si>
  <si>
    <t>Aicinām pašvaldību aizpildīt informāciju Tabulā 1 (jautājumi 1.1. - 1.10.), Tabulā 2 (2.1.-2.8.) un Tabulā 3 (3.1. - 3.2.) - dzelteni iekrāsotajos laukos. Jūsu ērtībai KPMG ir ievadījis daļu informācijas par BI, kas ir identificētas no pašvaldību saistošajiem noteikumiem. Ja nepieciešams, lūdzam to precizēt.  
Atvērtajos jautājumos aicinām informāciju sniegt kodolīgi.</t>
  </si>
  <si>
    <r>
      <t xml:space="preserve">1.8. Vai, piešķirot attiecīgo atbalstu, tiek vērtēta atbalsta saņēmēja maksātspēja? 
</t>
    </r>
    <r>
      <rPr>
        <i/>
        <sz val="11"/>
        <color theme="1"/>
        <rFont val="Calibri"/>
        <family val="2"/>
        <charset val="186"/>
        <scheme val="minor"/>
      </rPr>
      <t>Izvēlieties no piedāvātajiem variantiem: 
- Jā, 
- Nē (pabalsts tiek piešķirts mērķagrupai, nevērtējot maksātspēju/ienākumus), 
- NA (piemēram, ja BI neparedz atbalstu iedzīvotājiem)</t>
    </r>
  </si>
  <si>
    <t>Veicināt jaunu būvniecības standartiem un energoefektivitātes prasībām atbilstošu zemas īres maksas mājokļu pieejamību mājsaimniecībām, kas nevar atļauties mājokli uz tirgus nosacījumiem, kā arī palielināt nekustamo īpašumu attīstītāju aktivitāti Ādažu novadā</t>
  </si>
  <si>
    <t>Par dzīvokļu izīrēšanas kārtību zemas īres maksas dzīvojamās mājās Ādažu novada pašvaldībā (likumi.lv)</t>
  </si>
  <si>
    <t>Vienreizējs pabalsts sakarā ar bērna piedzimšanu</t>
  </si>
  <si>
    <t>Pabalsts personas apbedīšanai</t>
  </si>
  <si>
    <t>2.8. Sniegt informāciju (dokumentācijas vai paskaidrojuma raksta formā), vai pašvaldībā ir izveidota metodika, kā tiek plānots un uzskaitīts brīvprātīgajām iniciatīvām paredzētais finansējums (ja ir, lūgums pievienot).</t>
  </si>
  <si>
    <t>Pašvaldības administrācijas (izpilddirektora, iestāžu vadītāju u. c.) lēmums</t>
  </si>
  <si>
    <t>nē</t>
  </si>
  <si>
    <t>Pabalstu 20 euro mēnesī saņem visi skolēni no 5. līdz 9. klasei, ja viņu un viena no vecākiem deklarētā dzīvesvieta ir Ādažu novada administratīvā teritorija</t>
  </si>
  <si>
    <t>Par reiterapijas, Montesori pedagoga, smilšu terapijas, kanisterapijas, hidroterapijas, ergoterapijas, fizioterapijas un logopēda pakalpojumu apmaksu</t>
  </si>
  <si>
    <t>Par pabalstu aizgādnībā esošo personu aizgādnim</t>
  </si>
  <si>
    <t>Par sociālo pabalstu "Zupas virtuve"Ādažu novadā</t>
  </si>
  <si>
    <t>https://likumi.lv/ta/id/327912</t>
  </si>
  <si>
    <t>Pabalsts ģimenei ar bērnu, kuram noteikta invaliditāte vai kurš slimo ar celiakiju</t>
  </si>
  <si>
    <t>https://likumi.lv/ta/id/327906</t>
  </si>
  <si>
    <t>Pabalsts personai sasniedzot 100 gadu vecumu</t>
  </si>
  <si>
    <t>Pabalsts tuberkulozes slimniekiem</t>
  </si>
  <si>
    <t>Pabalsts daudzbērnu ģimenes trešajam un katram nākamajam bērnam ik mēnesi no 1,5 gadu vecuma līdz brīdim, kad viņš uzsāk apgūt pamatizglītību vispārējā izglītības iestādē.</t>
  </si>
  <si>
    <t>Par vienreizēju pabalstu politiski represētām personām</t>
  </si>
  <si>
    <t>Pabalsts ģimenei par tāda bērna uzturēšanos vasaras nometnē, kuram ir noteikta invaliditāte.</t>
  </si>
  <si>
    <t xml:space="preserve">Ziemassvētku pabalsts natūrā </t>
  </si>
  <si>
    <t>Pabalsts transporta pakalpojuma izmantošanai vienu reizi kalendārajā gadā personām ar invaliditāti</t>
  </si>
  <si>
    <t>Pabalsts specializētā transporta pakalpojuma izmantošanai mazkustīgām personām ar pārvietošanās grūtībām</t>
  </si>
  <si>
    <t>Atbalsts personām ar 1. un 2.grupas invaliditāti ar kustību vai redzes traucējumiem servisa suņa pakalpojuma izmantošanai</t>
  </si>
  <si>
    <t xml:space="preserve">Pašvaldība to izvēlas atbilstoši normatīvajam regulējumam, ja tas pasaka, ka to var tikai ar  SN, tad ar SN, ir lietas ko var noteikt ar domes lēmumu vai citiem dokumentiem piem. nolikumus Administrācija nevar pieņemt politiskus  lēmumus par brīvprātīgām iniciatīvām, Administrācijai var deleģēt pieņemt administratīvs aktus, kuru pieņemšana ir pamatota  piem.  nolikumā vai SN. SN pievienotā vērtība  ir ka tie ir ārējs normatīvs akts. Tiem ir noteikta izstrādāšanas kārtība, kurā tiek iesaistīti arī iedzīvotāji, tajā pašā laikā tie parasti ir sasaistīti ar budžetu un tiek pieņemti ilgākam laikam. Problēmas ir, ka to grozīšana ir sarežģīta un samērā ilgstoša, lēmumus un nolikumus ir vieglāk grozīt, atcelt.  SN parasti ir vieglāk atrast, jo tie tiek publicēti visā valstī vienādi  Latvijas vēstnesi. Nolikumus un lēmumus katra pašvaldība savā tīmekļa vietnē.    </t>
  </si>
  <si>
    <t>https://www.adazunovads.lv/lv/foto-konkurss-mans-adazu-novads</t>
  </si>
  <si>
    <t xml:space="preserve">Konkursus apstiprina ar nolikumu, ko savukārt apstiprina pašvaldības dome. Visas fotogrāfijas ir laika liecība, un tās kļūst par kultūrvēsturisko mantojumu, kas vēsta par noteiktu laika periodu.  Konkursa ieguvums ir arī lokālpatriotisma veicināšana, jo tuvāka, skaistāka un mīļāka katram iedzīvotājam šķiet sava dzīvesvieta, jo vairāk paši iedzīvotāji tiecas savu dzīves telpu sakopt. </t>
  </si>
  <si>
    <t xml:space="preserve">Saskaņā ar nolikumu. </t>
  </si>
  <si>
    <t xml:space="preserve">Kultūrvēsturiskā mantojuma saglabāšana, laika liecību fiksēšana. </t>
  </si>
  <si>
    <t>SAN (foto konkurss). Konkursa mērķis – iesaistīt amatierus un profesionālus fotogrāfus mākslinieciski kvalitatīvu, aktuālu un interesantu fotogrāfiju radīšanā par Ādažu novadu un fotoattēlu krājumu papildināšanā pašvaldības kalendāra un informatīvo izdevumu veidošanai, ievietošanai pašvaldības tīmekļvietnē www.adazunovads.lv, sociālajos tīklos, kā arī pašvaldības citām vajadzībām.</t>
  </si>
  <si>
    <t>Līdzfinansējums iniciatīvu projektiem kultūras jomā.</t>
  </si>
  <si>
    <t>https://www.adazunovads.lv/lv/media/16425/download?attachment</t>
  </si>
  <si>
    <t xml:space="preserve">https://www.adazunovads.lv/lv/pasvaldibas-atbalsts-iedzivotaju-iniciativu-projektiem </t>
  </si>
  <si>
    <t xml:space="preserve">Ādažu novada pašvaldības nolikums. Pašvaldība to izvēlas atbilstoši normatīvajagm regulējumam, ja tas pasaka, ka to var tikai ar  SN, tad ar SN, ir lietas ko var noteikt ar domes lēmumu vai citiem dokumentiem piem. nolikumus Administrācija nevar pienemt politiskus  lēmumus par brīvprātīgām iniciatīvām , Admnistrācijai var deleģēt pieņemt administratīvs aktus, kuru pieņemšana ir pamatota  piem.  nolikumā vai SN. SN pievienotā vērtība  ir ka tie ir ārējs normatīvs akts. Tiem ir noteikta izstrādāšanas kārtība, kurā tiek iesaistīti arī iedzīvotāji, tajā pašā laikā tie parasti ir sasaistīti ar budžetu un tiek pieņemti ilgākam laikam. Problēmas ir, ka to grozīšana ir sarežģīta un samērā ilgstoša, lēmumus un nolikumus ir vieglāk grozīt, atcelt.  SN parasti ir vieglāk atrast, jo tie tiek publicēti visā valstī vienādi  Latvijas vēstnesi. Nolikumus un lēmumus katra pašvaldība savā tīmekļa vietnē.           </t>
  </si>
  <si>
    <t xml:space="preserve">iedzīvotāju aptaujas, vēsturiskā atmiņa (saturiski saglabājot līdzšinējo regulējumu) </t>
  </si>
  <si>
    <t>Projektu mērķis ir veicināt pilsoniskās sabiedrības attīstību Ādažu novadā</t>
  </si>
  <si>
    <t xml:space="preserve">vēsturiskā atmiņa un budžeta iespējas </t>
  </si>
  <si>
    <t>Konkursa mērķis ir uzlabot iedzīvotāju dzīves kvalitāti fiziskajā un sociālajā jomā Ādažu novadā, veicinot viņu iniciatīvu un atbildību par savu dzīves vidi.</t>
  </si>
  <si>
    <t>https://www.adazunovads.lv/lv/jaunums/konkursa-sabiedriba-ar-dveseli-2023-iesniegti-29-projektu-pieteikumi</t>
  </si>
  <si>
    <t>Skolēnu pārvadājumu kompensācijas izglītojamo nokļūšanai uz/ no mācību iestādēm</t>
  </si>
  <si>
    <t>https://likumi.lv/ta/id/338681-izglitojamo-parvadajumu-pakalpojumu-kartiba-adazu-novada-pasvaldiba</t>
  </si>
  <si>
    <t>Tiek nodrošināts visiem, kas veic pieprasījumu</t>
  </si>
  <si>
    <t>Ādažu novada pašvaldības izglītībs iestāžu kapacitāte uzņemt un nodrošināt izglītojamajiem pamata un vidējo izglītību</t>
  </si>
  <si>
    <t>Naudas balva skolēnam par izciliem mācību rezultātiem</t>
  </si>
  <si>
    <t xml:space="preserve">https://www.adazunovads.lv/lv/media/634/download?attachment </t>
  </si>
  <si>
    <t xml:space="preserve">Iniciatīvai summa tiek atvēlēta ikgadējā budžeta ietvaros </t>
  </si>
  <si>
    <t>Tiek nodrošināts visiem, kas atbislst kritērijiem</t>
  </si>
  <si>
    <t>Nepieciešams, lai veicinātu izglītība skvalitāti novadā</t>
  </si>
  <si>
    <t>Piešķirts Ādažu novada pašvaldības līdzfinansējums privātām vispārējās izglītības iestādēm</t>
  </si>
  <si>
    <t xml:space="preserve">https://likumi.lv/ta/id/346050-par-pasvaldibas-lidzfinansejumu-privatam-visparejas-izglitibas-iestadem  </t>
  </si>
  <si>
    <t>Mācību jomu koordinatoru pakalpojuma nodrošinājums novada vispārējās izglītības iestādēm</t>
  </si>
  <si>
    <t>2023. gada 28. septembra lēmums Nr. 380 "Par mācību jomu koordinatoru darba nodrošināšanu"</t>
  </si>
  <si>
    <t>Izglītības iestādes deleģē atbilstošās jomas mācību priekšmeta skolotāju, kurš veic koordinatora darba pienākumus.</t>
  </si>
  <si>
    <t xml:space="preserve">Atbalsts novada izglītības iestādēm ESF projekta “Kompetenču pieeja mācību saturā” jeb Skola2030 pilnveidotā mācību satura un pieejas ieviešanā un īstenošanā. 
Pakalpojums tiek nodrošināts, lai sekmētu skolotāju sadarbību un savstarpēju atbalstu kvalitatīva mācību procesa plānošanā un īstenošanā vispārējā izglītībā. </t>
  </si>
  <si>
    <t xml:space="preserve">Atbalsta programma STOP 4-7 </t>
  </si>
  <si>
    <t xml:space="preserve">2023. gada 28. septembrī Nr. 381 "Par multimodālās agrīnās intervences programmu STOP 4-7"
</t>
  </si>
  <si>
    <t>Pieteikšanās ģimenēm, kurās aug 4-7 gadus vecs bērns ar uzvedības problēmām, tiek izsludināta publiski.</t>
  </si>
  <si>
    <t xml:space="preserve">Programmas “STOP 4-7” mērķis ir bērnu uzvedības problēmu mazināšana. Tās apguves rezultātā uzlabojas bērnu sociālās prasmes, bērni spēj labāk pielāgoties videi, vecāki un skolotāji iemācās izmantot veiksmīgākas un situācijai atbilstošākas audzināšanas stratēģijas.
Gada laikā tiek īstenota viena intervence (10-12 bērniem). </t>
  </si>
  <si>
    <t>Jauniešu iniciatīvu projektu konkurss</t>
  </si>
  <si>
    <t>https://www.adazunovads.lv/lv/jauniesu-iniciativu-projektu-konkurss</t>
  </si>
  <si>
    <t>Vēsturiski atbalstīta iniciatīva jauniešiem., atbalstītā summa tiek plānota pēc iesniegto projektu pieteikumu skaita iepriekšējos gados</t>
  </si>
  <si>
    <t>Jauniešu prasmju, zināšanu un iemaņu attīstības veicināšana. Jaunieši apgūst prasmes projektu iensiegšanas, rakstīšanas, īstenošanas procesos. Jauniešu projektu mērķis ir veicināt jauniešu iniciatīvas Ādažu novada administratīvajā teritorijā kultūras, sporta un izglītības procesos, sekmējot jauniešu veselīgu dzīvesveidu, vērtīborientāciju un sabiedrisko līdzdalību</t>
  </si>
  <si>
    <t>Skolēnu vasaras nodarbinātība 13 - 15 gadu vecumam</t>
  </si>
  <si>
    <t>8) veikt darbu ar jaunatni</t>
  </si>
  <si>
    <t>https://www.adazunovads.lv/lv/jaunums/no-1704-plkst1000-bus-iespeja-pieteikties-skolenu-nodarbinatibas-pasakumiem-vasaras-brivlaika#nodarbinatiba-skoleniem-no-13-lidz-15-gadu-vecumam-darba-vietu-skaits-ierobezots-60-darba-vietas</t>
  </si>
  <si>
    <t>Vēsturiski atbalstīta iniciatīva., pieteikumu skaits pamatīgi pārsniedz pieejamo vakanču vietas. Vēsturiski pirms ATR reformas, iniciatīva pastāvēja vienā pagastā, pēc apvienošanas šī iniciatīva tiek īstenota visā Ādažu novadā</t>
  </si>
  <si>
    <t xml:space="preserve">Nodarbinātības mērķis ir radīt skolēniem iespēju apgūt nepieciešamās darba pamatprasmes un iemaņas, iegūt darba pieredzi, kā arī lietderīgi pavadīt laiku nodarbinātības pasākumos pašvaldības iestādēs,  kapitālsabiedrībās, pašvaldības aģentūrā </t>
  </si>
  <si>
    <t>https://www.adazunovads.lv/lv/nometnu-programmu-konkurss</t>
  </si>
  <si>
    <t xml:space="preserve">Priekš BI nolikums ir daudz elastīgāks instruments. Ātrāka iespēja veikt steidzamus grozījumus, un turpināt plānoto pasākumu.  Nevajag Paskaidrojuma rakstu, i publisko apspriedi, kas aizņem vēl papildus laiku, lai dokuments būtu spēķā esošs. </t>
  </si>
  <si>
    <t>Pieprasījums no novada iedzīvotājiem, izvērtējot pēc pieteikšānās anketām.</t>
  </si>
  <si>
    <t>Novada bērni un jaunieši saturiski  pavada vasaru, neklīst pa ielām ir pieskatīti. Novada vecākiem iespēja turpināt darbu un nav jādomā, kur vasarā likt bērnu, tā veidojot ģimenei draudzīgāku pašvaldību.</t>
  </si>
  <si>
    <t>2022. gada 20. jūlija lēmumu Nr. 316 “Par pedagogu studiju maksas kreditēšanu”</t>
  </si>
  <si>
    <t>Pieprasījums no izglītības iestāžu vadītājiem</t>
  </si>
  <si>
    <t>Trūkst pedagogu izglītības iestādēs</t>
  </si>
  <si>
    <t>Uzņēmēju konkurss</t>
  </si>
  <si>
    <t>Sakopta vide Ādažu novadā</t>
  </si>
  <si>
    <t>Ziemassvētku noformējums</t>
  </si>
  <si>
    <t>Atbalsts dokumentu izstrādei daudzdzīvokļu siltināšanas projektiem</t>
  </si>
  <si>
    <t>Jauno uzņēmēju atbalsta konkurss | Ādaži (adazunovads.lv)</t>
  </si>
  <si>
    <t>Konkursa nolikums tiek precizēts un no jauna apstiprināts katru gadu, lai nodrošinātu, ka tas atbilst tā gada budžeta iespeājām un tajā brīdī spēkā esošajām DeMinimis prasībām.</t>
  </si>
  <si>
    <t>Atkarībā no budžeta iespējām.</t>
  </si>
  <si>
    <t xml:space="preserve">Lai veicinātu novada iedzīvotāju ekonomisko aktivitāti, veicinātu jaunu preču un pakalpojumu radīšanu novadā. </t>
  </si>
  <si>
    <t>Pašvaldības apstiprināts konkursa nolikums</t>
  </si>
  <si>
    <t>https://www.adazunovads.lv/lv/konkurss-sakopta-vide-adazu-novada</t>
  </si>
  <si>
    <t>Iedzīvotāji paši piesakās atbilstoši konkursa nolikumam, vērtēšanas komisija vērtē pieteiktos īpašumus</t>
  </si>
  <si>
    <t>Veicināt novada teritorijas sakopšanu, apzaļumošanu un vizuālā tēla plnveidošanu</t>
  </si>
  <si>
    <t>https://www.adazunovads.lv/lv/jaunums/piedalies-konkursa-ziemassvetku-noformejums-2023-pieteikumus-gaidisim-lidz-29decembrim</t>
  </si>
  <si>
    <t>Radīt svētki noskaņojumu novadā, kā arī veicināt novada vizuālā tēla pilnveidošanu</t>
  </si>
  <si>
    <t>Iespēja ir visiem, kas veic piesakās un atbilst 14.07.2022. MK noteikumos Nr.459. definētajiem atbalsta saņēmeja kritērijiem</t>
  </si>
  <si>
    <t xml:space="preserve">Atbalstīt jaunos speciālistus, ģimenes un indivīdus ar </t>
  </si>
  <si>
    <t>Atbalstīt daudzbērnu ģimenes</t>
  </si>
  <si>
    <t>Atbalstīt ģimenes, kurās aug bērni ar funkcionāliem traucējumiem</t>
  </si>
  <si>
    <t>Atbalstīt seniorus, kuriem ir 70 un vairāk gadu</t>
  </si>
  <si>
    <t xml:space="preserve">Konkurss "Sabiedrība ar dvēseli". 	Konkursa mērķis ir uzlabot iedzīvotāju dzīves kvalitāti fiziskajā un sociālajā jomā Ādažu novadā.	Konkursā var tikt īstenoti sabiedriska labuma Projekti jebkurā jomā, kas ir svarīgi un aktuāli vietējai sabiedrībai vai tās daļai. </t>
  </si>
  <si>
    <t>Iniciatīvu konkurss. Projektu mērķis ir veicināt pilsoniskās sabiedrības attīstību Ādažu novadā, uzlabot novada iedzīvotāju dzīves kvalitāti, nodrošināt publisko pieejamību projektu aktivitātēm vai rezultātiem, kā arī popularizēt novada tēlu.
Līdzfinansējuma mērķis ir iniciatīvu projektu īstenošana ar vietējai sabiedrībai nozīmīgiem pasākumiem un aktivitātēm:
- neformālā mācīšanās, t.sk. mūžizglītība (lekcijas, semināri, praktiskās darbnīcas, u.tml.);
- veselīga dzīvesveida veicināšana (t.sk. pasākumi un fiziskās aktivitātes, kas neprasa ilglaicīgu iepriekšējo sagatavotību sporta veidā (piemēram, vingrošana, joga, nūjošana, u.tml.);
- vides aizsardzības pasākumi un praktiskas aktivitātes (t.sk. pētījumi, apmācības, praktiskas darbnīcas, u.tml.); 
- vides labiekārtošana (t.sk. vides infrastruktūras uzlabošana un sakārtošana, vides objektu radīšana, u.tml.); 
- cilvēku ar invaliditāti vai garīga rakstura traucējumiem integrēšana sabiedrībā un viņiem pieejamas vides un pakalpojumu radīšana; 
- citi mērķtiecīgi pasākumi un aktivitātes, kas nepieciešami vietējām kopienām un sabiedrības grupām.</t>
  </si>
  <si>
    <t>Sagatavot un noturēt pedagoģisko personālu</t>
  </si>
  <si>
    <t>Veicināt bērnu un jauniešu saturīgu un lietderīgu brīvā laika pavadīšanu, popularizēt veselīgu dzīvesveidu un fiziskās aktivitātes</t>
  </si>
  <si>
    <t>Pabalsts personas sveikšanai jubilejā sasniedzot 70 gadu vecumu un turpmāk katrajā piektajā dzimšanas dienā</t>
  </si>
  <si>
    <t>Saistošie noteikumi</t>
  </si>
  <si>
    <t> https://likumi.lv/ta/id/337707-par-adazu-novada-pasvaldibas-lidzfinansejumu-daudzdzivoklu-dzivojamo-maju-energoefektivitates-pasakumu-veiksanai</t>
  </si>
  <si>
    <t>Iniciatīvai summa tiek atvēlēta ikgadējā budžeta ietvaros</t>
  </si>
  <si>
    <t xml:space="preserve">Vēsturiskā atmiņa (saturiski saglabājot līdzšinējo regulējumu) </t>
  </si>
  <si>
    <t>Sniegt finanšu atbalstu daudzdzīvokļu māju dzīvokļu kopībām, motivējot tās investēt arī savu s līdzekļus māju energoefektivitātes pasākumu izpildei</t>
  </si>
  <si>
    <t xml:space="preserve">Ārējā normatīvajā regulējumā būtu jānosaka proporcija, līdzīgi kā Pašvaldību likuma 59. panta otrajā daļā, piemēram, vismaz 0,5 procentu apmērā no pašvaldības vidējiem viena gada iedzīvotāju ienākuma nodokļa un nekustamā īpašuma nodokļa faktiskajiem ieņēmumiem, kas tiek aprēķināti par pēdējiem trim gadiem.
</t>
  </si>
  <si>
    <t>Pabalsts vienu reizi gadā katram daudzbērnu ģimenes bērnam no 7-24 gadiem</t>
  </si>
  <si>
    <t>https://likumi.lv/ta/id/330890</t>
  </si>
  <si>
    <t>https://likumi.lv/ta/id/342200</t>
  </si>
  <si>
    <t>https://likumi.lv/ta/id/327893</t>
  </si>
  <si>
    <t>https://likumi.lv/ta/id/346089-par-brauksanas-maksas-atvieglojumiem-sabiedriskaja-transporta-adazu-novada</t>
  </si>
  <si>
    <t>https://likumi.lv/ta/id/327691</t>
  </si>
  <si>
    <t>https://likumi.lv/ta/id/327904</t>
  </si>
  <si>
    <t>https://likumi.lv/ta/id/343030</t>
  </si>
  <si>
    <t>https://likumi.lv/ta/id/327692</t>
  </si>
  <si>
    <t xml:space="preserve">Atbalsīt jaunās ģimenes sakarā ar bērna piedzimšanu </t>
  </si>
  <si>
    <t>Atbalstīt novada iedzīvotāju apbedīšanu</t>
  </si>
  <si>
    <t>Atbalstīt aizgādņus</t>
  </si>
  <si>
    <t>Atbalstīt un izrādīt cieņu politiski represētām personām</t>
  </si>
  <si>
    <t>Atbalstīt vistrūcīgākos ar regulāru maltīti aukstajā laikā</t>
  </si>
  <si>
    <t>Aatbalstīt ģimenes, kurās aug bērni ar funkcionāliem traucējumiem</t>
  </si>
  <si>
    <t>Godināt un apsveikt novada ilgdzīvotājus</t>
  </si>
  <si>
    <t>Apsveikt novada seniorus dzīves nozīmīgajās jubilejās</t>
  </si>
  <si>
    <t>Sveikt svētkos vientuļos senioru, bērnus invalīdus, trūcīgus seniorus un invalīdus</t>
  </si>
  <si>
    <t xml:space="preserve">Veicināt ātrāku atveseļošanos </t>
  </si>
  <si>
    <t>Atbalstīt personu ar funkcionāliem traucējumiem nokļūšanu pie ārsta vai citās viņam svarīgās institūcijās</t>
  </si>
  <si>
    <t>Atbalstīt personu ar funkcionāliem traucējumiem nokļūšanu uz/no stacionāra un aprūpes iestādēm</t>
  </si>
  <si>
    <t>Palīdzēt neredzīgiem iedzīvotājiem aktīvi pavadīt ikdienu un drošāku pārvietošanos</t>
  </si>
  <si>
    <t xml:space="preserve">Vēsturiskā atmiņa un pāsvaldības budžeta iespējas  </t>
  </si>
  <si>
    <t xml:space="preserve">Vēsturiskā atmiņa un pāsvaldības budžeta iespējas    </t>
  </si>
  <si>
    <t xml:space="preserve">Vēsturiskā atmiņa un pāsvaldības budžeta iespējas   </t>
  </si>
  <si>
    <t>ĀNP nolikumus pieņem kā saistošos noteikumus.</t>
  </si>
  <si>
    <t>Iniciatīvu konkurss tiek plānots, balstoties uz iepriekšējo pieredzi līdzīgu iniciatīvu atbalsta gadījumā, kā arī izvērtējot potenciālo pretendentu iepriekš iesniegtos pieprasījumus.</t>
  </si>
  <si>
    <t>Pašvaldība  saņem nevalstisko organizāciju, uzņēmumu un citu iestāžu iesniegumus ar lūgumu atbalstīt kādu no viņu iecerēm. Izvērtējot šo ierosinājumu aktualitāti, nozīmību, kā arī labumu novada iedzīvotājiem un novadam kopumā, pašvaldība vēlas sniegt atbalstu to īstenošanai. Šādā veidā novadā arī tiek sekmēta kultūras dzīve.</t>
  </si>
  <si>
    <t>Pašvaldības budžets</t>
  </si>
  <si>
    <t>jā</t>
  </si>
  <si>
    <t>EKK 6421 5823 EUR</t>
  </si>
  <si>
    <t>EKK 6423  427890 EUR</t>
  </si>
  <si>
    <t>2023. BUDŽETA IZPILDE  EKK 6420  433713 EUR</t>
  </si>
  <si>
    <t xml:space="preserve"> EKK 6322 32670 EUR</t>
  </si>
  <si>
    <t>Pabalsts aizbildņiem</t>
  </si>
  <si>
    <t>EKK 2390</t>
  </si>
  <si>
    <t>04.900</t>
  </si>
  <si>
    <t>EKK 2233</t>
  </si>
  <si>
    <t>09.000</t>
  </si>
  <si>
    <t>EKK 2239</t>
  </si>
  <si>
    <t>EKK 1000</t>
  </si>
  <si>
    <t>EKK 3262</t>
  </si>
  <si>
    <t>06.000</t>
  </si>
  <si>
    <t>EKK 3261</t>
  </si>
  <si>
    <t>EKK 3263 5999,95 EUR</t>
  </si>
  <si>
    <t>EKK 3263 36881 EUR</t>
  </si>
  <si>
    <t>Brīvprātīgajām iniciatīvām tiek izstrādāti saistošie noteikumi. Pielikumā pievienota informācija par fotokonkursa “Mans Ādažu novads” nolikums, konkursa "Sabiedrība ar dvēseli" nolikums.</t>
  </si>
  <si>
    <t>06.200</t>
  </si>
  <si>
    <t>08.000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</si>
</sst>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1"/>
      <color theme="1"/>
      <name val="Calibri"/>
      <family val="2"/>
      <charset val="186"/>
      <scheme val="minor"/>
    </font>
    <font>
      <i/>
      <sz val="11"/>
      <color theme="1"/>
      <name val="Calibri"/>
      <family val="2"/>
      <charset val="186"/>
      <scheme val="minor"/>
    </font>
    <font>
      <b/>
      <sz val="11"/>
      <color rgb="FFFFFFFF"/>
      <name val="Calibri"/>
      <family val="2"/>
      <charset val="186"/>
      <scheme val="minor"/>
    </font>
    <font>
      <sz val="11"/>
      <color rgb="FFFFFFFF"/>
      <name val="Calibri"/>
      <family val="2"/>
      <scheme val="minor"/>
    </font>
    <font>
      <b/>
      <sz val="11"/>
      <color theme="0"/>
      <name val="Calibri"/>
      <family val="2"/>
      <charset val="186"/>
      <scheme val="minor"/>
    </font>
    <font>
      <b/>
      <sz val="10"/>
      <color rgb="FFFFFFFF"/>
      <name val="Calibri"/>
      <family val="2"/>
      <scheme val="minor"/>
    </font>
    <font>
      <sz val="10"/>
      <color theme="1"/>
      <name val="Calibri"/>
      <family val="2"/>
      <scheme val="minor"/>
    </font>
    <font>
      <b/>
      <sz val="10"/>
      <color theme="1"/>
      <name val="Calibri"/>
      <family val="2"/>
      <scheme val="minor"/>
    </font>
    <font>
      <sz val="10"/>
      <name val="Calibri"/>
      <family val="2"/>
      <charset val="186"/>
      <scheme val="minor"/>
    </font>
    <font>
      <sz val="11"/>
      <name val="Calibri"/>
      <family val="2"/>
      <charset val="186"/>
      <scheme val="minor"/>
    </font>
    <font>
      <sz val="11"/>
      <name val="Calibri"/>
      <family val="2"/>
      <scheme val="minor"/>
    </font>
    <font>
      <b/>
      <u/>
      <sz val="11"/>
      <color theme="1"/>
      <name val="Calibri"/>
      <family val="2"/>
      <charset val="186"/>
      <scheme val="minor"/>
    </font>
    <font>
      <b/>
      <sz val="11"/>
      <name val="Calibri"/>
      <family val="2"/>
      <charset val="186"/>
      <scheme val="minor"/>
    </font>
    <font>
      <b/>
      <u/>
      <sz val="11"/>
      <name val="Calibri"/>
      <family val="2"/>
      <charset val="186"/>
      <scheme val="minor"/>
    </font>
    <font>
      <u/>
      <sz val="11"/>
      <color theme="10"/>
      <name val="Calibri"/>
      <family val="2"/>
      <scheme val="minor"/>
    </font>
    <font>
      <i/>
      <sz val="11"/>
      <color rgb="FFFF0000"/>
      <name val="Calibri"/>
      <family val="2"/>
      <charset val="186"/>
      <scheme val="minor"/>
    </font>
    <font>
      <sz val="10"/>
      <color theme="1"/>
      <name val="Calibri"/>
      <family val="2"/>
      <charset val="186"/>
      <scheme val="minor"/>
    </font>
    <font>
      <sz val="10"/>
      <color rgb="FF414142"/>
      <name val="Calibri"/>
      <family val="2"/>
      <charset val="186"/>
      <scheme val="minor"/>
    </font>
    <font>
      <b/>
      <sz val="10"/>
      <color rgb="FF414142"/>
      <name val="Calibri"/>
      <family val="2"/>
      <charset val="186"/>
      <scheme val="minor"/>
    </font>
    <font>
      <u/>
      <sz val="11"/>
      <name val="Calibri"/>
      <family val="2"/>
      <scheme val="minor"/>
    </font>
    <font>
      <sz val="11"/>
      <color rgb="FF000000"/>
      <name val="Calibri"/>
      <family val="2"/>
      <charset val="186"/>
    </font>
  </fonts>
  <fills count="6">
    <fill>
      <patternFill patternType="none"/>
    </fill>
    <fill>
      <patternFill patternType="gray125"/>
    </fill>
    <fill>
      <patternFill patternType="solid">
        <fgColor rgb="FF00338D"/>
        <bgColor indexed="64"/>
      </patternFill>
    </fill>
    <fill>
      <patternFill patternType="solid">
        <fgColor rgb="FF00B8F5"/>
        <bgColor indexed="64"/>
      </patternFill>
    </fill>
    <fill>
      <patternFill patternType="solid">
        <fgColor rgb="FFFFFFCC"/>
        <bgColor indexed="64"/>
      </patternFill>
    </fill>
    <fill>
      <patternFill patternType="solid">
        <fgColor theme="2"/>
        <bgColor indexed="64"/>
      </patternFill>
    </fill>
  </fills>
  <borders count="29">
    <border>
      <left/>
      <right/>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bottom style="medium">
        <color rgb="FF0070C0"/>
      </bottom>
      <diagonal/>
    </border>
    <border>
      <left style="thin">
        <color rgb="FF0070C0"/>
      </left>
      <right style="thin">
        <color rgb="FF0070C0"/>
      </right>
      <top style="medium">
        <color indexed="64"/>
      </top>
      <bottom/>
      <diagonal/>
    </border>
    <border>
      <left style="medium">
        <color indexed="64"/>
      </left>
      <right style="thin">
        <color rgb="FF0070C0"/>
      </right>
      <top style="medium">
        <color indexed="64"/>
      </top>
      <bottom/>
      <diagonal/>
    </border>
    <border>
      <left style="thin">
        <color rgb="FF0070C0"/>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135">
    <xf numFmtId="0" fontId="0" fillId="0" borderId="0" xfId="0"/>
    <xf numFmtId="0" fontId="0" fillId="0" borderId="0" xfId="0" applyAlignment="1">
      <alignment horizontal="left" vertical="top" wrapText="1"/>
    </xf>
    <xf numFmtId="0" fontId="9" fillId="0" borderId="0" xfId="0" applyFont="1"/>
    <xf numFmtId="0" fontId="0" fillId="0" borderId="0" xfId="0" applyAlignment="1">
      <alignment vertical="top"/>
    </xf>
    <xf numFmtId="0" fontId="10" fillId="2" borderId="0" xfId="0" applyFont="1" applyFill="1"/>
    <xf numFmtId="0" fontId="11" fillId="2" borderId="0" xfId="0" applyFont="1" applyFill="1"/>
    <xf numFmtId="0" fontId="7" fillId="3" borderId="0" xfId="0" applyFont="1" applyFill="1"/>
    <xf numFmtId="0" fontId="0" fillId="3" borderId="0" xfId="0" applyFill="1"/>
    <xf numFmtId="0" fontId="7" fillId="0" borderId="1" xfId="0" applyFont="1" applyBorder="1" applyAlignment="1">
      <alignment horizontal="left" vertical="top" wrapText="1"/>
    </xf>
    <xf numFmtId="0" fontId="7" fillId="5" borderId="0" xfId="0" applyFont="1" applyFill="1"/>
    <xf numFmtId="0" fontId="0" fillId="5" borderId="0" xfId="0" applyFill="1"/>
    <xf numFmtId="0" fontId="13" fillId="2" borderId="0" xfId="0" applyFont="1" applyFill="1"/>
    <xf numFmtId="0" fontId="14" fillId="0" borderId="0" xfId="0" applyFont="1"/>
    <xf numFmtId="0" fontId="13" fillId="3" borderId="0" xfId="0" applyFont="1" applyFill="1"/>
    <xf numFmtId="0" fontId="14" fillId="0" borderId="1" xfId="0" applyFont="1" applyBorder="1" applyAlignment="1">
      <alignment wrapText="1"/>
    </xf>
    <xf numFmtId="0" fontId="14" fillId="0" borderId="2" xfId="0" applyFont="1" applyBorder="1" applyAlignment="1">
      <alignment wrapText="1"/>
    </xf>
    <xf numFmtId="0" fontId="14" fillId="0" borderId="3" xfId="0" applyFont="1" applyBorder="1" applyAlignment="1">
      <alignment wrapText="1"/>
    </xf>
    <xf numFmtId="0" fontId="15" fillId="0" borderId="4" xfId="0" applyFont="1" applyBorder="1" applyAlignment="1">
      <alignment wrapText="1"/>
    </xf>
    <xf numFmtId="0" fontId="14" fillId="0" borderId="0" xfId="0" applyFont="1" applyAlignment="1">
      <alignment wrapText="1"/>
    </xf>
    <xf numFmtId="0" fontId="8" fillId="0" borderId="1" xfId="0" applyFont="1" applyBorder="1" applyAlignment="1">
      <alignment horizontal="left" vertical="center" wrapText="1"/>
    </xf>
    <xf numFmtId="0" fontId="7" fillId="0" borderId="5" xfId="0" applyFont="1" applyBorder="1" applyAlignment="1">
      <alignment horizontal="left" vertical="top" wrapText="1"/>
    </xf>
    <xf numFmtId="0" fontId="20" fillId="0" borderId="5" xfId="0" applyFont="1" applyBorder="1" applyAlignment="1">
      <alignment horizontal="center" vertical="center" wrapText="1"/>
    </xf>
    <xf numFmtId="0" fontId="11" fillId="3" borderId="0" xfId="0" applyFont="1" applyFill="1"/>
    <xf numFmtId="0" fontId="8" fillId="4" borderId="1" xfId="0" applyFont="1" applyFill="1" applyBorder="1" applyProtection="1">
      <protection locked="0"/>
    </xf>
    <xf numFmtId="0" fontId="8" fillId="4" borderId="5" xfId="0" applyFont="1" applyFill="1" applyBorder="1" applyProtection="1">
      <protection locked="0"/>
    </xf>
    <xf numFmtId="0" fontId="0" fillId="4" borderId="4" xfId="0" applyFill="1" applyBorder="1" applyAlignment="1" applyProtection="1">
      <alignment horizontal="left" vertical="top" wrapText="1"/>
      <protection locked="0"/>
    </xf>
    <xf numFmtId="2" fontId="0" fillId="4" borderId="4" xfId="0" applyNumberFormat="1"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2" fontId="0" fillId="4" borderId="1" xfId="0" applyNumberFormat="1"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2" fontId="0" fillId="4" borderId="5" xfId="0" applyNumberFormat="1" applyFill="1" applyBorder="1" applyAlignment="1" applyProtection="1">
      <alignment horizontal="left" vertical="top" wrapText="1"/>
      <protection locked="0"/>
    </xf>
    <xf numFmtId="0" fontId="9" fillId="4" borderId="1" xfId="0" applyFont="1" applyFill="1" applyBorder="1" applyAlignment="1" applyProtection="1">
      <alignment horizontal="left" vertical="top" wrapText="1"/>
      <protection locked="0"/>
    </xf>
    <xf numFmtId="0" fontId="8" fillId="0" borderId="0" xfId="0" applyFont="1"/>
    <xf numFmtId="0" fontId="24" fillId="0" borderId="0" xfId="0" applyFont="1"/>
    <xf numFmtId="0" fontId="25"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Alignment="1" applyProtection="1">
      <alignment horizontal="left" vertical="top"/>
      <protection locked="0"/>
    </xf>
    <xf numFmtId="0" fontId="0" fillId="0" borderId="0" xfId="0" applyProtection="1">
      <protection locked="0"/>
    </xf>
    <xf numFmtId="0" fontId="18" fillId="4" borderId="4" xfId="0" applyFont="1" applyFill="1" applyBorder="1" applyAlignment="1" applyProtection="1">
      <alignment vertical="top" wrapText="1"/>
      <protection locked="0"/>
    </xf>
    <xf numFmtId="0" fontId="6" fillId="4" borderId="1" xfId="0" applyFont="1" applyFill="1" applyBorder="1" applyProtection="1">
      <protection locked="0"/>
    </xf>
    <xf numFmtId="0" fontId="5" fillId="4" borderId="1" xfId="0" applyFont="1" applyFill="1" applyBorder="1" applyProtection="1">
      <protection locked="0"/>
    </xf>
    <xf numFmtId="0" fontId="7" fillId="5" borderId="0" xfId="0" applyFont="1" applyFill="1" applyAlignment="1">
      <alignment horizontal="center" vertical="center"/>
    </xf>
    <xf numFmtId="0" fontId="0" fillId="0" borderId="0" xfId="0" applyAlignment="1">
      <alignment horizontal="center" vertical="center"/>
    </xf>
    <xf numFmtId="0" fontId="10" fillId="2" borderId="0" xfId="0" applyFont="1" applyFill="1" applyAlignment="1">
      <alignment horizontal="center" vertical="center"/>
    </xf>
    <xf numFmtId="0" fontId="10" fillId="3" borderId="0" xfId="0" applyFont="1" applyFill="1" applyAlignment="1">
      <alignment horizontal="center" vertical="center"/>
    </xf>
    <xf numFmtId="0" fontId="18" fillId="0" borderId="4" xfId="0" applyFont="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4" fillId="4" borderId="1" xfId="0" applyFont="1" applyFill="1" applyBorder="1" applyProtection="1">
      <protection locked="0"/>
    </xf>
    <xf numFmtId="0" fontId="18" fillId="0" borderId="17" xfId="0" applyFont="1" applyBorder="1" applyAlignment="1" applyProtection="1">
      <alignment horizontal="center" vertical="center" wrapText="1"/>
      <protection locked="0"/>
    </xf>
    <xf numFmtId="0" fontId="0" fillId="5" borderId="0" xfId="0" applyFill="1" applyAlignment="1">
      <alignment horizontal="left"/>
    </xf>
    <xf numFmtId="0" fontId="7" fillId="0" borderId="14" xfId="0" applyFont="1" applyBorder="1" applyAlignment="1">
      <alignment horizontal="center" vertical="center" wrapText="1"/>
    </xf>
    <xf numFmtId="0" fontId="7" fillId="0" borderId="13" xfId="0" applyFont="1" applyBorder="1" applyAlignment="1">
      <alignment vertical="center" wrapText="1"/>
    </xf>
    <xf numFmtId="0" fontId="7" fillId="0" borderId="15" xfId="0" applyFont="1" applyBorder="1" applyAlignment="1">
      <alignment vertical="center" wrapText="1"/>
    </xf>
    <xf numFmtId="0" fontId="18" fillId="4" borderId="16" xfId="0" applyFont="1" applyFill="1" applyBorder="1" applyAlignment="1" applyProtection="1">
      <alignment vertical="top" wrapText="1"/>
      <protection locked="0"/>
    </xf>
    <xf numFmtId="0" fontId="22" fillId="4" borderId="16" xfId="1" applyFill="1" applyBorder="1" applyAlignment="1">
      <alignment vertical="top" wrapText="1"/>
    </xf>
    <xf numFmtId="0" fontId="22" fillId="4" borderId="16" xfId="1" applyFill="1" applyBorder="1" applyAlignment="1" applyProtection="1">
      <alignment horizontal="left" vertical="top" wrapText="1"/>
      <protection locked="0"/>
    </xf>
    <xf numFmtId="0" fontId="18" fillId="4" borderId="16" xfId="0" applyFont="1" applyFill="1" applyBorder="1" applyAlignment="1" applyProtection="1">
      <alignment horizontal="left" vertical="top" wrapText="1"/>
      <protection locked="0"/>
    </xf>
    <xf numFmtId="0" fontId="18" fillId="0" borderId="18" xfId="0" applyFont="1" applyBorder="1" applyAlignment="1" applyProtection="1">
      <alignment horizontal="center" vertical="center" wrapText="1"/>
      <protection locked="0"/>
    </xf>
    <xf numFmtId="0" fontId="18" fillId="4" borderId="19" xfId="0" applyFont="1" applyFill="1" applyBorder="1" applyAlignment="1" applyProtection="1">
      <alignment vertical="top" wrapText="1"/>
      <protection locked="0"/>
    </xf>
    <xf numFmtId="0" fontId="22" fillId="4" borderId="19" xfId="1" applyFill="1" applyBorder="1" applyAlignment="1" applyProtection="1">
      <alignment horizontal="left" vertical="top" wrapText="1"/>
      <protection locked="0"/>
    </xf>
    <xf numFmtId="0" fontId="18" fillId="4" borderId="20" xfId="0" applyFont="1" applyFill="1" applyBorder="1" applyAlignment="1" applyProtection="1">
      <alignment horizontal="left" vertical="top" wrapText="1"/>
      <protection locked="0"/>
    </xf>
    <xf numFmtId="0" fontId="18" fillId="0" borderId="21" xfId="0" applyFont="1" applyBorder="1" applyAlignment="1" applyProtection="1">
      <alignment horizontal="center" vertical="center" wrapText="1"/>
      <protection locked="0"/>
    </xf>
    <xf numFmtId="0" fontId="18" fillId="4" borderId="22" xfId="0" applyFont="1" applyFill="1" applyBorder="1" applyAlignment="1" applyProtection="1">
      <alignment vertical="top" wrapText="1"/>
      <protection locked="0"/>
    </xf>
    <xf numFmtId="0" fontId="22" fillId="4" borderId="22" xfId="1" applyFill="1" applyBorder="1" applyAlignment="1" applyProtection="1">
      <alignment horizontal="left" vertical="top" wrapText="1"/>
      <protection locked="0"/>
    </xf>
    <xf numFmtId="0" fontId="18" fillId="4" borderId="23" xfId="0" applyFont="1" applyFill="1" applyBorder="1" applyAlignment="1" applyProtection="1">
      <alignment vertical="top" wrapText="1"/>
      <protection locked="0"/>
    </xf>
    <xf numFmtId="0" fontId="18" fillId="4" borderId="24" xfId="0" applyFont="1" applyFill="1" applyBorder="1" applyAlignment="1" applyProtection="1">
      <alignment vertical="top" wrapText="1"/>
      <protection locked="0"/>
    </xf>
    <xf numFmtId="0" fontId="27" fillId="4" borderId="24" xfId="0" applyFont="1" applyFill="1" applyBorder="1" applyAlignment="1" applyProtection="1">
      <alignment vertical="top" wrapText="1"/>
      <protection locked="0"/>
    </xf>
    <xf numFmtId="0" fontId="18" fillId="4" borderId="25" xfId="0" applyFont="1" applyFill="1" applyBorder="1" applyAlignment="1" applyProtection="1">
      <alignment vertical="top" wrapText="1"/>
      <protection locked="0"/>
    </xf>
    <xf numFmtId="0" fontId="22" fillId="4" borderId="19" xfId="1" applyFill="1" applyBorder="1" applyAlignment="1">
      <alignment horizontal="left" vertical="top" wrapText="1"/>
    </xf>
    <xf numFmtId="0" fontId="18" fillId="0" borderId="26" xfId="0" applyFont="1" applyBorder="1" applyAlignment="1" applyProtection="1">
      <alignment horizontal="center" vertical="center" wrapText="1"/>
      <protection locked="0"/>
    </xf>
    <xf numFmtId="0" fontId="18" fillId="4" borderId="27" xfId="0" applyFont="1" applyFill="1" applyBorder="1" applyAlignment="1" applyProtection="1">
      <alignment horizontal="left" vertical="top" wrapText="1"/>
      <protection locked="0"/>
    </xf>
    <xf numFmtId="0" fontId="18" fillId="4" borderId="27" xfId="0" applyFont="1" applyFill="1" applyBorder="1" applyAlignment="1" applyProtection="1">
      <alignment vertical="top" wrapText="1"/>
      <protection locked="0"/>
    </xf>
    <xf numFmtId="0" fontId="18" fillId="4" borderId="22" xfId="0" applyFont="1" applyFill="1" applyBorder="1" applyAlignment="1" applyProtection="1">
      <alignment horizontal="left" vertical="top" wrapText="1"/>
      <protection locked="0"/>
    </xf>
    <xf numFmtId="0" fontId="18" fillId="4" borderId="23" xfId="0" applyFont="1" applyFill="1" applyBorder="1" applyAlignment="1" applyProtection="1">
      <alignment horizontal="left" vertical="top" wrapText="1"/>
      <protection locked="0"/>
    </xf>
    <xf numFmtId="0" fontId="22" fillId="4" borderId="24" xfId="1" applyFill="1" applyBorder="1" applyAlignment="1">
      <alignment horizontal="left" vertical="top" wrapText="1"/>
    </xf>
    <xf numFmtId="0" fontId="18" fillId="4" borderId="25" xfId="0" applyFont="1" applyFill="1" applyBorder="1" applyAlignment="1" applyProtection="1">
      <alignment horizontal="left" vertical="top" wrapText="1"/>
      <protection locked="0"/>
    </xf>
    <xf numFmtId="0" fontId="18" fillId="4" borderId="19" xfId="0" applyFont="1" applyFill="1" applyBorder="1" applyAlignment="1" applyProtection="1">
      <alignment horizontal="left" vertical="top" wrapText="1"/>
      <protection locked="0"/>
    </xf>
    <xf numFmtId="0" fontId="22" fillId="4" borderId="24" xfId="1" applyFill="1" applyBorder="1" applyAlignment="1" applyProtection="1">
      <alignment horizontal="left" vertical="top" wrapText="1"/>
      <protection locked="0"/>
    </xf>
    <xf numFmtId="0" fontId="22" fillId="4" borderId="19" xfId="1" applyFill="1" applyBorder="1" applyAlignment="1">
      <alignment vertical="top" wrapText="1"/>
    </xf>
    <xf numFmtId="0" fontId="18" fillId="4" borderId="20" xfId="0" applyFont="1" applyFill="1" applyBorder="1" applyAlignment="1" applyProtection="1">
      <alignment vertical="top" wrapText="1"/>
      <protection locked="0"/>
    </xf>
    <xf numFmtId="0" fontId="22" fillId="4" borderId="22" xfId="1" applyFill="1" applyBorder="1" applyAlignment="1">
      <alignment vertical="top" wrapText="1"/>
    </xf>
    <xf numFmtId="0" fontId="0" fillId="0" borderId="0" xfId="0" applyAlignment="1">
      <alignment horizontal="left"/>
    </xf>
    <xf numFmtId="0" fontId="11" fillId="2" borderId="0" xfId="0" applyFont="1" applyFill="1" applyAlignment="1">
      <alignment horizontal="left"/>
    </xf>
    <xf numFmtId="0" fontId="11" fillId="3" borderId="0" xfId="0" applyFont="1" applyFill="1" applyAlignment="1">
      <alignment horizontal="left"/>
    </xf>
    <xf numFmtId="0" fontId="7" fillId="0" borderId="13" xfId="0" applyFont="1" applyBorder="1" applyAlignment="1">
      <alignment horizontal="left" vertical="center" wrapText="1"/>
    </xf>
    <xf numFmtId="0" fontId="18" fillId="4" borderId="24" xfId="0" applyFont="1" applyFill="1" applyBorder="1" applyAlignment="1" applyProtection="1">
      <alignment horizontal="left" vertical="top" wrapText="1"/>
      <protection locked="0"/>
    </xf>
    <xf numFmtId="0" fontId="18" fillId="4" borderId="4" xfId="0" applyFont="1" applyFill="1" applyBorder="1" applyAlignment="1" applyProtection="1">
      <alignment horizontal="left" vertical="top" wrapText="1"/>
      <protection locked="0"/>
    </xf>
    <xf numFmtId="0" fontId="0" fillId="0" borderId="0" xfId="0" applyAlignment="1" applyProtection="1">
      <alignment horizontal="left"/>
      <protection locked="0"/>
    </xf>
    <xf numFmtId="0" fontId="3" fillId="4" borderId="1" xfId="0" applyFont="1" applyFill="1" applyBorder="1" applyProtection="1">
      <protection locked="0"/>
    </xf>
    <xf numFmtId="0" fontId="18" fillId="4" borderId="1" xfId="0" applyFont="1" applyFill="1" applyBorder="1" applyAlignment="1" applyProtection="1">
      <alignment vertical="top" wrapText="1"/>
      <protection locked="0"/>
    </xf>
    <xf numFmtId="0" fontId="22" fillId="4" borderId="1" xfId="1" applyFill="1" applyBorder="1" applyAlignment="1" applyProtection="1">
      <alignment vertical="top" wrapText="1"/>
      <protection locked="0"/>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1" fillId="0" borderId="1" xfId="0" applyFont="1" applyBorder="1" applyAlignment="1">
      <alignment horizontal="left" vertical="center" wrapText="1"/>
    </xf>
    <xf numFmtId="0" fontId="28" fillId="4" borderId="28" xfId="0" applyFont="1" applyFill="1" applyBorder="1" applyAlignment="1">
      <alignment vertical="center" wrapText="1"/>
    </xf>
    <xf numFmtId="0" fontId="22" fillId="4" borderId="28" xfId="1" applyFill="1" applyBorder="1" applyAlignment="1">
      <alignment horizontal="left" vertical="center" wrapText="1"/>
    </xf>
    <xf numFmtId="0" fontId="28" fillId="4" borderId="28" xfId="0" applyFont="1" applyFill="1" applyBorder="1" applyAlignment="1">
      <alignment horizontal="left" vertical="center" wrapText="1"/>
    </xf>
    <xf numFmtId="0" fontId="0" fillId="4" borderId="4" xfId="0" quotePrefix="1" applyFill="1" applyBorder="1" applyAlignment="1" applyProtection="1">
      <alignment horizontal="left" vertical="top" wrapText="1"/>
      <protection locked="0"/>
    </xf>
    <xf numFmtId="0" fontId="0" fillId="4" borderId="1" xfId="0" quotePrefix="1" applyFill="1" applyBorder="1" applyAlignment="1" applyProtection="1">
      <alignment horizontal="left" vertical="top" wrapText="1"/>
      <protection locked="0"/>
    </xf>
    <xf numFmtId="49" fontId="0" fillId="4" borderId="1" xfId="0" applyNumberFormat="1" applyFill="1" applyBorder="1" applyAlignment="1" applyProtection="1">
      <alignment horizontal="left" vertical="top" wrapText="1"/>
      <protection locked="0"/>
    </xf>
    <xf numFmtId="164" fontId="0" fillId="4" borderId="4" xfId="0" applyNumberFormat="1" applyFill="1" applyBorder="1" applyAlignment="1" applyProtection="1">
      <alignment horizontal="left" vertical="top" wrapText="1"/>
      <protection locked="0"/>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0" fillId="4" borderId="5" xfId="0" applyFill="1" applyBorder="1" applyAlignment="1" applyProtection="1">
      <alignment horizontal="left" vertical="top" wrapText="1"/>
      <protection locked="0"/>
    </xf>
    <xf numFmtId="0" fontId="12" fillId="3" borderId="0" xfId="0" applyFont="1" applyFill="1" applyAlignment="1">
      <alignment horizontal="left" vertical="top"/>
    </xf>
    <xf numFmtId="0" fontId="7" fillId="0" borderId="5" xfId="0" applyFont="1" applyBorder="1" applyAlignment="1">
      <alignment horizontal="left" vertical="top" wrapText="1"/>
    </xf>
    <xf numFmtId="0" fontId="0" fillId="5" borderId="0" xfId="0" applyFill="1" applyAlignment="1">
      <alignment horizontal="left"/>
    </xf>
    <xf numFmtId="0" fontId="0" fillId="5" borderId="0" xfId="0" applyFill="1" applyAlignment="1">
      <alignment horizontal="left" wrapText="1"/>
    </xf>
    <xf numFmtId="0" fontId="0" fillId="5" borderId="0" xfId="0" applyFill="1" applyAlignment="1">
      <alignment horizontal="left" vertical="top" wrapText="1"/>
    </xf>
    <xf numFmtId="0" fontId="18" fillId="4" borderId="19" xfId="0" applyFont="1" applyFill="1" applyBorder="1" applyAlignment="1" applyProtection="1">
      <alignment horizontal="left" vertical="top" wrapText="1"/>
      <protection locked="0"/>
    </xf>
    <xf numFmtId="0" fontId="18" fillId="4" borderId="16" xfId="0" applyFont="1" applyFill="1" applyBorder="1" applyAlignment="1" applyProtection="1">
      <alignment horizontal="left" vertical="top" wrapText="1"/>
      <protection locked="0"/>
    </xf>
    <xf numFmtId="0" fontId="18" fillId="4" borderId="22" xfId="0" applyFont="1" applyFill="1" applyBorder="1" applyAlignment="1" applyProtection="1">
      <alignment horizontal="left" vertical="top" wrapText="1"/>
      <protection locked="0"/>
    </xf>
    <xf numFmtId="0" fontId="22" fillId="4" borderId="19" xfId="1" applyFill="1" applyBorder="1" applyAlignment="1" applyProtection="1">
      <alignment horizontal="left" vertical="top" wrapText="1"/>
      <protection locked="0"/>
    </xf>
    <xf numFmtId="0" fontId="22" fillId="4" borderId="16" xfId="1" applyFill="1" applyBorder="1" applyAlignment="1" applyProtection="1">
      <alignment horizontal="left" vertical="top" wrapText="1"/>
      <protection locked="0"/>
    </xf>
    <xf numFmtId="0" fontId="22" fillId="4" borderId="22" xfId="1" applyFill="1" applyBorder="1" applyAlignment="1" applyProtection="1">
      <alignment horizontal="left" vertical="top" wrapText="1"/>
      <protection locked="0"/>
    </xf>
    <xf numFmtId="0" fontId="18" fillId="4" borderId="20" xfId="0" applyFont="1" applyFill="1" applyBorder="1" applyAlignment="1" applyProtection="1">
      <alignment horizontal="left" vertical="top" wrapText="1"/>
      <protection locked="0"/>
    </xf>
    <xf numFmtId="0" fontId="18" fillId="4" borderId="27" xfId="0" applyFont="1" applyFill="1" applyBorder="1" applyAlignment="1" applyProtection="1">
      <alignment horizontal="left" vertical="top" wrapText="1"/>
      <protection locked="0"/>
    </xf>
    <xf numFmtId="0" fontId="18" fillId="4" borderId="23" xfId="0" applyFont="1" applyFill="1" applyBorder="1" applyAlignment="1" applyProtection="1">
      <alignment horizontal="left" vertical="top" wrapText="1"/>
      <protection locked="0"/>
    </xf>
    <xf numFmtId="0" fontId="18" fillId="0" borderId="18"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2" fillId="3" borderId="1" xfId="0" applyFont="1" applyFill="1" applyBorder="1" applyAlignment="1">
      <alignment horizontal="left" vertical="top"/>
    </xf>
    <xf numFmtId="0" fontId="7" fillId="0" borderId="1" xfId="0" applyFont="1" applyBorder="1" applyAlignment="1">
      <alignment horizontal="left"/>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7" fillId="0" borderId="2" xfId="0" applyFont="1" applyBorder="1" applyAlignment="1">
      <alignment horizontal="left" vertical="center" wrapText="1"/>
    </xf>
    <xf numFmtId="0" fontId="7" fillId="0" borderId="12" xfId="0" applyFont="1" applyBorder="1" applyAlignment="1">
      <alignment horizontal="left" vertical="center" wrapText="1"/>
    </xf>
    <xf numFmtId="0" fontId="0" fillId="4" borderId="2" xfId="0" applyFill="1" applyBorder="1" applyAlignment="1" applyProtection="1">
      <alignment horizontal="left" vertical="top" wrapText="1"/>
      <protection locked="0"/>
    </xf>
    <xf numFmtId="0" fontId="0" fillId="0" borderId="4" xfId="0" applyBorder="1" applyAlignment="1">
      <alignment horizontal="left" vertical="top" wrapText="1"/>
    </xf>
    <xf numFmtId="0" fontId="10" fillId="2" borderId="0" xfId="0" applyFont="1" applyFill="1" applyAlignment="1">
      <alignment horizontal="left"/>
    </xf>
    <xf numFmtId="0" fontId="0" fillId="5" borderId="0" xfId="0" applyFill="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dazunovads.lv/lv/nometnu-programmu-konkurss" TargetMode="External"/><Relationship Id="rId13" Type="http://schemas.openxmlformats.org/officeDocument/2006/relationships/hyperlink" Target="https://likumi.lv/ta/id/330890" TargetMode="External"/><Relationship Id="rId18" Type="http://schemas.openxmlformats.org/officeDocument/2006/relationships/hyperlink" Target="https://likumi.lv/ta/id/327906" TargetMode="External"/><Relationship Id="rId26" Type="http://schemas.openxmlformats.org/officeDocument/2006/relationships/hyperlink" Target="https://www.adazunovads.lv/lv/media/16425/download?attachment" TargetMode="External"/><Relationship Id="rId3" Type="http://schemas.openxmlformats.org/officeDocument/2006/relationships/hyperlink" Target="https://www.adazunovads.lv/lv/pasvaldibas-atbalsts-iedzivotaju-iniciativu-projektiem" TargetMode="External"/><Relationship Id="rId21" Type="http://schemas.openxmlformats.org/officeDocument/2006/relationships/hyperlink" Target="https://likumi.lv/ta/id/342200" TargetMode="External"/><Relationship Id="rId7" Type="http://schemas.openxmlformats.org/officeDocument/2006/relationships/hyperlink" Target="https://www.adazunovads.lv/lv/media/634/download?attachment" TargetMode="External"/><Relationship Id="rId12" Type="http://schemas.openxmlformats.org/officeDocument/2006/relationships/hyperlink" Target="https://likumi.lv/ta/id/337707-par-adazu-novada-pasvaldibas-lidzfinansejumu-daudzdzivoklu-dzivojamo-maju-energoefektivitates-pasakumu-veiksanai" TargetMode="External"/><Relationship Id="rId17" Type="http://schemas.openxmlformats.org/officeDocument/2006/relationships/hyperlink" Target="https://likumi.lv/ta/id/327912" TargetMode="External"/><Relationship Id="rId25" Type="http://schemas.openxmlformats.org/officeDocument/2006/relationships/hyperlink" Target="https://likumi.lv/ta/id/327906" TargetMode="External"/><Relationship Id="rId2" Type="http://schemas.openxmlformats.org/officeDocument/2006/relationships/hyperlink" Target="https://www.adazunovads.lv/lv/foto-konkurss-mans-adazu-novads" TargetMode="External"/><Relationship Id="rId16" Type="http://schemas.openxmlformats.org/officeDocument/2006/relationships/hyperlink" Target="https://likumi.lv/ta/id/327692" TargetMode="External"/><Relationship Id="rId20" Type="http://schemas.openxmlformats.org/officeDocument/2006/relationships/hyperlink" Target="https://likumi.lv/ta/id/342200" TargetMode="External"/><Relationship Id="rId1" Type="http://schemas.openxmlformats.org/officeDocument/2006/relationships/hyperlink" Target="https://likumi.lv/ta/id/346915-par-dzivoklu-iziresanas-kartibu-zemas-ires-maksas-dzivojamas-majas-adazu-novada-pasvaldiba" TargetMode="External"/><Relationship Id="rId6" Type="http://schemas.openxmlformats.org/officeDocument/2006/relationships/hyperlink" Target="https://likumi.lv/ta/id/346050-par-pasvaldibas-lidzfinansejumu-privatam-visparejas-izglitibas-iestadem" TargetMode="External"/><Relationship Id="rId11" Type="http://schemas.openxmlformats.org/officeDocument/2006/relationships/hyperlink" Target="https://www.adazunovads.lv/lv/jauniesu-iniciativu-projektu-konkurss" TargetMode="External"/><Relationship Id="rId24" Type="http://schemas.openxmlformats.org/officeDocument/2006/relationships/hyperlink" Target="https://likumi.lv/ta/id/327904" TargetMode="External"/><Relationship Id="rId5" Type="http://schemas.openxmlformats.org/officeDocument/2006/relationships/hyperlink" Target="https://likumi.lv/ta/id/338681-izglitojamo-parvadajumu-pakalpojumu-kartiba-adazu-novada-pasvaldiba" TargetMode="External"/><Relationship Id="rId15" Type="http://schemas.openxmlformats.org/officeDocument/2006/relationships/hyperlink" Target="https://likumi.lv/ta/id/343030" TargetMode="External"/><Relationship Id="rId23" Type="http://schemas.openxmlformats.org/officeDocument/2006/relationships/hyperlink" Target="https://likumi.lv/ta/id/327691" TargetMode="External"/><Relationship Id="rId10" Type="http://schemas.openxmlformats.org/officeDocument/2006/relationships/hyperlink" Target="https://www.adazunovads.lv/lv/jauno-uznemeju-atbalsta-konkurss-0" TargetMode="External"/><Relationship Id="rId19" Type="http://schemas.openxmlformats.org/officeDocument/2006/relationships/hyperlink" Target="https://likumi.lv/ta/id/327906" TargetMode="External"/><Relationship Id="rId4" Type="http://schemas.openxmlformats.org/officeDocument/2006/relationships/hyperlink" Target="https://www.adazunovads.lv/lv/jaunums/konkursa-sabiedriba-ar-dveseli-2023-iesniegti-29-projektu-pieteikumi" TargetMode="External"/><Relationship Id="rId9" Type="http://schemas.openxmlformats.org/officeDocument/2006/relationships/hyperlink" Target="https://www.adazunovads.lv/lv/jaunums/no-1704-plkst1000-bus-iespeja-pieteikties-skolenu-nodarbinatibas-pasakumiem-vasaras-brivlaika" TargetMode="External"/><Relationship Id="rId14" Type="http://schemas.openxmlformats.org/officeDocument/2006/relationships/hyperlink" Target="https://likumi.lv/ta/id/327893" TargetMode="External"/><Relationship Id="rId22" Type="http://schemas.openxmlformats.org/officeDocument/2006/relationships/hyperlink" Target="https://likumi.lv/ta/id/346089-par-brauksanas-maksas-atvieglojumiem-sabiedriskaja-transporta-adazu-novada"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10"/>
  <sheetViews>
    <sheetView showGridLines="0" workbookViewId="0">
      <selection activeCell="A5" sqref="A5"/>
    </sheetView>
  </sheetViews>
  <sheetFormatPr defaultColWidth="8.7109375" defaultRowHeight="12.75" x14ac:dyDescent="0.2"/>
  <cols>
    <col min="1" max="1" width="122.42578125" style="12" customWidth="1"/>
    <col min="2" max="16384" width="8.7109375" style="12"/>
  </cols>
  <sheetData>
    <row r="1" spans="1:1" x14ac:dyDescent="0.2">
      <c r="A1" s="11" t="s">
        <v>16</v>
      </c>
    </row>
    <row r="2" spans="1:1" x14ac:dyDescent="0.2">
      <c r="A2" s="13" t="s">
        <v>63</v>
      </c>
    </row>
    <row r="3" spans="1:1" ht="76.5" x14ac:dyDescent="0.2">
      <c r="A3" s="14" t="s">
        <v>66</v>
      </c>
    </row>
    <row r="4" spans="1:1" x14ac:dyDescent="0.2">
      <c r="A4" s="13" t="s">
        <v>62</v>
      </c>
    </row>
    <row r="5" spans="1:1" ht="165.75" x14ac:dyDescent="0.2">
      <c r="A5" s="14" t="s">
        <v>69</v>
      </c>
    </row>
    <row r="6" spans="1:1" x14ac:dyDescent="0.2">
      <c r="A6" s="13" t="s">
        <v>64</v>
      </c>
    </row>
    <row r="7" spans="1:1" ht="51" x14ac:dyDescent="0.2">
      <c r="A7" s="15" t="s">
        <v>118</v>
      </c>
    </row>
    <row r="8" spans="1:1" ht="25.5" x14ac:dyDescent="0.2">
      <c r="A8" s="16" t="s">
        <v>61</v>
      </c>
    </row>
    <row r="9" spans="1:1" ht="63.75" x14ac:dyDescent="0.2">
      <c r="A9" s="17" t="s">
        <v>65</v>
      </c>
    </row>
    <row r="10" spans="1:1" x14ac:dyDescent="0.2">
      <c r="A10" s="18"/>
    </row>
  </sheetData>
  <sheetProtection algorithmName="SHA-512" hashValue="+cxtASr3663FzhoTUJN0/IADJda55tbdLhnVHKK7bUpPjgFK9lCcRmDy4ysNp+Dw8JL6H+HDZDRwDIxGmPfAxQ==" saltValue="4iWosKSIMWAyMCm4QjHFz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I93"/>
  <sheetViews>
    <sheetView showGridLines="0" tabSelected="1" zoomScale="80" zoomScaleNormal="80" workbookViewId="0">
      <selection activeCell="J16" sqref="J16"/>
    </sheetView>
  </sheetViews>
  <sheetFormatPr defaultRowHeight="15" x14ac:dyDescent="0.25"/>
  <cols>
    <col min="1" max="1" width="4.42578125" style="42" customWidth="1"/>
    <col min="2" max="2" width="43.140625" customWidth="1"/>
    <col min="3" max="3" width="38.7109375" customWidth="1"/>
    <col min="4" max="4" width="35.7109375" customWidth="1"/>
    <col min="5" max="5" width="36.85546875" customWidth="1"/>
    <col min="6" max="6" width="41.5703125" customWidth="1"/>
    <col min="7" max="7" width="27.42578125" style="83" customWidth="1"/>
    <col min="8" max="8" width="27.42578125" customWidth="1"/>
    <col min="9" max="9" width="31.28515625" customWidth="1"/>
    <col min="10" max="10" width="9.140625" customWidth="1"/>
  </cols>
  <sheetData>
    <row r="1" spans="1:9" x14ac:dyDescent="0.25">
      <c r="A1" s="41" t="s">
        <v>17</v>
      </c>
      <c r="B1" s="10"/>
      <c r="C1" s="10"/>
      <c r="D1" s="10"/>
      <c r="E1" s="10"/>
      <c r="F1" s="10"/>
      <c r="G1" s="51"/>
      <c r="H1" s="10"/>
      <c r="I1" s="10"/>
    </row>
    <row r="2" spans="1:9" x14ac:dyDescent="0.25">
      <c r="A2" s="109" t="s">
        <v>0</v>
      </c>
      <c r="B2" s="109"/>
      <c r="C2" s="109"/>
      <c r="D2" s="109"/>
      <c r="E2" s="109"/>
      <c r="F2" s="109"/>
      <c r="G2" s="109"/>
      <c r="H2" s="109"/>
      <c r="I2" s="109"/>
    </row>
    <row r="3" spans="1:9" ht="30.6" customHeight="1" x14ac:dyDescent="0.25">
      <c r="A3" s="110" t="s">
        <v>5</v>
      </c>
      <c r="B3" s="110"/>
      <c r="C3" s="110"/>
      <c r="D3" s="110"/>
      <c r="E3" s="110"/>
      <c r="F3" s="110"/>
      <c r="G3" s="110"/>
      <c r="H3" s="110"/>
      <c r="I3" s="110"/>
    </row>
    <row r="4" spans="1:9" x14ac:dyDescent="0.25">
      <c r="A4" s="111" t="s">
        <v>1</v>
      </c>
      <c r="B4" s="111"/>
      <c r="C4" s="111"/>
      <c r="D4" s="111"/>
      <c r="E4" s="111"/>
      <c r="F4" s="111"/>
      <c r="G4" s="111"/>
      <c r="H4" s="111"/>
      <c r="I4" s="111"/>
    </row>
    <row r="5" spans="1:9" x14ac:dyDescent="0.25">
      <c r="A5" s="111" t="s">
        <v>2</v>
      </c>
      <c r="B5" s="111"/>
      <c r="C5" s="111"/>
      <c r="D5" s="111"/>
      <c r="E5" s="111"/>
      <c r="F5" s="111"/>
      <c r="G5" s="111"/>
      <c r="H5" s="111"/>
      <c r="I5" s="111"/>
    </row>
    <row r="6" spans="1:9" ht="7.5" customHeight="1" x14ac:dyDescent="0.25"/>
    <row r="7" spans="1:9" x14ac:dyDescent="0.25">
      <c r="A7" s="43" t="s">
        <v>10</v>
      </c>
      <c r="B7" s="5"/>
      <c r="C7" s="5"/>
      <c r="D7" s="5"/>
      <c r="E7" s="5"/>
      <c r="F7" s="5"/>
      <c r="G7" s="84"/>
      <c r="H7" s="5"/>
      <c r="I7" s="5"/>
    </row>
    <row r="8" spans="1:9" ht="15.75" thickBot="1" x14ac:dyDescent="0.3">
      <c r="A8" s="44" t="s">
        <v>3</v>
      </c>
      <c r="B8" s="22" t="s">
        <v>107</v>
      </c>
      <c r="C8" s="22"/>
      <c r="D8" s="22"/>
      <c r="E8" s="22"/>
      <c r="F8" s="22"/>
      <c r="G8" s="85"/>
      <c r="H8" s="22"/>
      <c r="I8" s="22"/>
    </row>
    <row r="9" spans="1:9" s="1" customFormat="1" ht="180.75" thickBot="1" x14ac:dyDescent="0.3">
      <c r="A9" s="52" t="s">
        <v>4</v>
      </c>
      <c r="B9" s="53" t="s">
        <v>113</v>
      </c>
      <c r="C9" s="53" t="s">
        <v>60</v>
      </c>
      <c r="D9" s="53" t="s">
        <v>76</v>
      </c>
      <c r="E9" s="53" t="s">
        <v>58</v>
      </c>
      <c r="F9" s="53" t="s">
        <v>77</v>
      </c>
      <c r="G9" s="86" t="s">
        <v>59</v>
      </c>
      <c r="H9" s="53" t="s">
        <v>108</v>
      </c>
      <c r="I9" s="54" t="s">
        <v>119</v>
      </c>
    </row>
    <row r="10" spans="1:9" s="37" customFormat="1" ht="105.75" thickBot="1" x14ac:dyDescent="0.3">
      <c r="A10" s="50">
        <v>1</v>
      </c>
      <c r="B10" s="67" t="s">
        <v>120</v>
      </c>
      <c r="C10" s="67" t="s">
        <v>93</v>
      </c>
      <c r="D10" s="67" t="s">
        <v>73</v>
      </c>
      <c r="E10" s="67" t="s">
        <v>121</v>
      </c>
      <c r="F10" s="67"/>
      <c r="G10" s="87" t="s">
        <v>207</v>
      </c>
      <c r="H10" s="67" t="s">
        <v>208</v>
      </c>
      <c r="I10" s="69" t="s">
        <v>79</v>
      </c>
    </row>
    <row r="11" spans="1:9" s="37" customFormat="1" ht="90" x14ac:dyDescent="0.25">
      <c r="A11" s="59">
        <v>2</v>
      </c>
      <c r="B11" s="60" t="s">
        <v>223</v>
      </c>
      <c r="C11" s="60" t="s">
        <v>87</v>
      </c>
      <c r="D11" s="60" t="s">
        <v>73</v>
      </c>
      <c r="E11" s="80" t="s">
        <v>224</v>
      </c>
      <c r="F11" s="60"/>
      <c r="G11" s="78" t="s">
        <v>246</v>
      </c>
      <c r="H11" s="60" t="s">
        <v>209</v>
      </c>
      <c r="I11" s="81" t="s">
        <v>80</v>
      </c>
    </row>
    <row r="12" spans="1:9" s="37" customFormat="1" ht="90" x14ac:dyDescent="0.25">
      <c r="A12" s="71">
        <v>3</v>
      </c>
      <c r="B12" s="55" t="s">
        <v>136</v>
      </c>
      <c r="C12" s="55" t="s">
        <v>87</v>
      </c>
      <c r="D12" s="55" t="s">
        <v>73</v>
      </c>
      <c r="E12" s="56" t="s">
        <v>225</v>
      </c>
      <c r="F12" s="55"/>
      <c r="G12" s="58" t="s">
        <v>245</v>
      </c>
      <c r="H12" s="55" t="s">
        <v>209</v>
      </c>
      <c r="I12" s="73" t="s">
        <v>80</v>
      </c>
    </row>
    <row r="13" spans="1:9" s="37" customFormat="1" ht="90" x14ac:dyDescent="0.25">
      <c r="A13" s="71">
        <v>4</v>
      </c>
      <c r="B13" s="55" t="s">
        <v>127</v>
      </c>
      <c r="C13" s="55" t="s">
        <v>87</v>
      </c>
      <c r="D13" s="55" t="s">
        <v>73</v>
      </c>
      <c r="E13" s="56" t="s">
        <v>225</v>
      </c>
      <c r="F13" s="55"/>
      <c r="G13" s="58" t="s">
        <v>246</v>
      </c>
      <c r="H13" s="55" t="s">
        <v>209</v>
      </c>
      <c r="I13" s="73" t="s">
        <v>80</v>
      </c>
    </row>
    <row r="14" spans="1:9" s="37" customFormat="1" ht="60" x14ac:dyDescent="0.25">
      <c r="A14" s="71">
        <v>5</v>
      </c>
      <c r="B14" s="55" t="s">
        <v>128</v>
      </c>
      <c r="C14" s="55" t="s">
        <v>92</v>
      </c>
      <c r="D14" s="55" t="s">
        <v>73</v>
      </c>
      <c r="E14" s="56" t="s">
        <v>226</v>
      </c>
      <c r="F14" s="55"/>
      <c r="G14" s="58" t="s">
        <v>246</v>
      </c>
      <c r="H14" s="55" t="s">
        <v>210</v>
      </c>
      <c r="I14" s="73" t="s">
        <v>80</v>
      </c>
    </row>
    <row r="15" spans="1:9" s="37" customFormat="1" ht="60" x14ac:dyDescent="0.25">
      <c r="A15" s="71">
        <v>6</v>
      </c>
      <c r="B15" s="55" t="s">
        <v>22</v>
      </c>
      <c r="C15" s="55" t="s">
        <v>92</v>
      </c>
      <c r="D15" s="55" t="s">
        <v>73</v>
      </c>
      <c r="E15" s="56" t="s">
        <v>227</v>
      </c>
      <c r="F15" s="55"/>
      <c r="G15" s="58" t="s">
        <v>246</v>
      </c>
      <c r="H15" s="55" t="s">
        <v>211</v>
      </c>
      <c r="I15" s="73" t="s">
        <v>80</v>
      </c>
    </row>
    <row r="16" spans="1:9" s="37" customFormat="1" ht="60" x14ac:dyDescent="0.25">
      <c r="A16" s="71">
        <v>7</v>
      </c>
      <c r="B16" s="55" t="s">
        <v>122</v>
      </c>
      <c r="C16" s="55" t="s">
        <v>92</v>
      </c>
      <c r="D16" s="55" t="s">
        <v>73</v>
      </c>
      <c r="E16" s="56" t="s">
        <v>228</v>
      </c>
      <c r="F16" s="55"/>
      <c r="G16" s="58" t="s">
        <v>246</v>
      </c>
      <c r="H16" s="55" t="s">
        <v>232</v>
      </c>
      <c r="I16" s="73" t="s">
        <v>80</v>
      </c>
    </row>
    <row r="17" spans="1:9" s="37" customFormat="1" ht="60" x14ac:dyDescent="0.25">
      <c r="A17" s="71">
        <v>8</v>
      </c>
      <c r="B17" s="55" t="s">
        <v>123</v>
      </c>
      <c r="C17" s="55" t="s">
        <v>92</v>
      </c>
      <c r="D17" s="55" t="s">
        <v>73</v>
      </c>
      <c r="E17" s="56" t="s">
        <v>229</v>
      </c>
      <c r="F17" s="55"/>
      <c r="G17" s="58" t="s">
        <v>246</v>
      </c>
      <c r="H17" s="55" t="s">
        <v>233</v>
      </c>
      <c r="I17" s="73" t="s">
        <v>80</v>
      </c>
    </row>
    <row r="18" spans="1:9" s="37" customFormat="1" ht="30" x14ac:dyDescent="0.25">
      <c r="A18" s="71">
        <v>9</v>
      </c>
      <c r="B18" s="55" t="s">
        <v>129</v>
      </c>
      <c r="C18" s="55" t="s">
        <v>94</v>
      </c>
      <c r="D18" s="55" t="s">
        <v>73</v>
      </c>
      <c r="E18" s="56" t="s">
        <v>230</v>
      </c>
      <c r="F18" s="55"/>
      <c r="G18" s="58" t="s">
        <v>247</v>
      </c>
      <c r="H18" s="55" t="s">
        <v>234</v>
      </c>
      <c r="I18" s="73" t="s">
        <v>80</v>
      </c>
    </row>
    <row r="19" spans="1:9" s="37" customFormat="1" ht="60" x14ac:dyDescent="0.25">
      <c r="A19" s="71">
        <v>10</v>
      </c>
      <c r="B19" s="55" t="s">
        <v>137</v>
      </c>
      <c r="C19" s="55" t="s">
        <v>92</v>
      </c>
      <c r="D19" s="55" t="s">
        <v>73</v>
      </c>
      <c r="E19" s="56" t="s">
        <v>231</v>
      </c>
      <c r="F19" s="55"/>
      <c r="G19" s="58" t="s">
        <v>247</v>
      </c>
      <c r="H19" s="55" t="s">
        <v>235</v>
      </c>
      <c r="I19" s="73" t="s">
        <v>80</v>
      </c>
    </row>
    <row r="20" spans="1:9" s="37" customFormat="1" ht="60" x14ac:dyDescent="0.25">
      <c r="A20" s="71">
        <v>11</v>
      </c>
      <c r="B20" s="55" t="s">
        <v>130</v>
      </c>
      <c r="C20" s="55" t="s">
        <v>92</v>
      </c>
      <c r="D20" s="55" t="s">
        <v>73</v>
      </c>
      <c r="E20" s="56" t="s">
        <v>131</v>
      </c>
      <c r="F20" s="55"/>
      <c r="G20" s="58" t="s">
        <v>246</v>
      </c>
      <c r="H20" s="55" t="s">
        <v>236</v>
      </c>
      <c r="I20" s="73" t="s">
        <v>80</v>
      </c>
    </row>
    <row r="21" spans="1:9" s="37" customFormat="1" ht="60" x14ac:dyDescent="0.25">
      <c r="A21" s="71">
        <v>12</v>
      </c>
      <c r="B21" s="55" t="s">
        <v>132</v>
      </c>
      <c r="C21" s="55" t="s">
        <v>92</v>
      </c>
      <c r="D21" s="55" t="s">
        <v>73</v>
      </c>
      <c r="E21" s="56" t="s">
        <v>133</v>
      </c>
      <c r="F21" s="55"/>
      <c r="G21" s="58" t="s">
        <v>246</v>
      </c>
      <c r="H21" s="55" t="s">
        <v>237</v>
      </c>
      <c r="I21" s="73" t="s">
        <v>80</v>
      </c>
    </row>
    <row r="22" spans="1:9" s="37" customFormat="1" ht="60" x14ac:dyDescent="0.25">
      <c r="A22" s="71">
        <v>13</v>
      </c>
      <c r="B22" s="55" t="s">
        <v>138</v>
      </c>
      <c r="C22" s="55" t="s">
        <v>92</v>
      </c>
      <c r="D22" s="55" t="s">
        <v>73</v>
      </c>
      <c r="E22" s="56" t="s">
        <v>133</v>
      </c>
      <c r="F22" s="55"/>
      <c r="G22" s="58" t="s">
        <v>247</v>
      </c>
      <c r="H22" s="55" t="s">
        <v>210</v>
      </c>
      <c r="I22" s="73" t="s">
        <v>80</v>
      </c>
    </row>
    <row r="23" spans="1:9" s="37" customFormat="1" ht="60" x14ac:dyDescent="0.25">
      <c r="A23" s="71">
        <v>14</v>
      </c>
      <c r="B23" s="55" t="s">
        <v>134</v>
      </c>
      <c r="C23" s="55" t="s">
        <v>92</v>
      </c>
      <c r="D23" s="55" t="s">
        <v>73</v>
      </c>
      <c r="E23" s="56" t="s">
        <v>133</v>
      </c>
      <c r="F23" s="55"/>
      <c r="G23" s="58" t="s">
        <v>247</v>
      </c>
      <c r="H23" s="55" t="s">
        <v>238</v>
      </c>
      <c r="I23" s="73" t="s">
        <v>80</v>
      </c>
    </row>
    <row r="24" spans="1:9" s="37" customFormat="1" ht="60" x14ac:dyDescent="0.25">
      <c r="A24" s="71">
        <v>15</v>
      </c>
      <c r="B24" s="55" t="s">
        <v>216</v>
      </c>
      <c r="C24" s="55" t="s">
        <v>92</v>
      </c>
      <c r="D24" s="55" t="s">
        <v>73</v>
      </c>
      <c r="E24" s="56" t="s">
        <v>133</v>
      </c>
      <c r="F24" s="55"/>
      <c r="G24" s="58" t="s">
        <v>246</v>
      </c>
      <c r="H24" s="55" t="s">
        <v>239</v>
      </c>
      <c r="I24" s="73" t="s">
        <v>80</v>
      </c>
    </row>
    <row r="25" spans="1:9" s="37" customFormat="1" ht="60" x14ac:dyDescent="0.25">
      <c r="A25" s="71">
        <v>16</v>
      </c>
      <c r="B25" s="55" t="s">
        <v>139</v>
      </c>
      <c r="C25" s="55" t="s">
        <v>92</v>
      </c>
      <c r="D25" s="55" t="s">
        <v>73</v>
      </c>
      <c r="E25" s="56" t="s">
        <v>133</v>
      </c>
      <c r="F25" s="55"/>
      <c r="G25" s="58" t="s">
        <v>246</v>
      </c>
      <c r="H25" s="55" t="s">
        <v>240</v>
      </c>
      <c r="I25" s="73" t="s">
        <v>80</v>
      </c>
    </row>
    <row r="26" spans="1:9" s="37" customFormat="1" ht="60" x14ac:dyDescent="0.25">
      <c r="A26" s="71">
        <v>17</v>
      </c>
      <c r="B26" s="55" t="s">
        <v>135</v>
      </c>
      <c r="C26" s="55" t="s">
        <v>92</v>
      </c>
      <c r="D26" s="55" t="s">
        <v>73</v>
      </c>
      <c r="E26" s="56" t="s">
        <v>133</v>
      </c>
      <c r="F26" s="55"/>
      <c r="G26" s="58" t="s">
        <v>246</v>
      </c>
      <c r="H26" s="55" t="s">
        <v>241</v>
      </c>
      <c r="I26" s="73" t="s">
        <v>80</v>
      </c>
    </row>
    <row r="27" spans="1:9" s="37" customFormat="1" ht="60" x14ac:dyDescent="0.25">
      <c r="A27" s="71">
        <v>18</v>
      </c>
      <c r="B27" s="55" t="s">
        <v>140</v>
      </c>
      <c r="C27" s="55" t="s">
        <v>92</v>
      </c>
      <c r="D27" s="55" t="s">
        <v>73</v>
      </c>
      <c r="E27" s="56" t="s">
        <v>133</v>
      </c>
      <c r="F27" s="55"/>
      <c r="G27" s="58" t="s">
        <v>246</v>
      </c>
      <c r="H27" s="55" t="s">
        <v>242</v>
      </c>
      <c r="I27" s="73" t="s">
        <v>80</v>
      </c>
    </row>
    <row r="28" spans="1:9" s="37" customFormat="1" ht="60" x14ac:dyDescent="0.25">
      <c r="A28" s="71">
        <v>19</v>
      </c>
      <c r="B28" s="55" t="s">
        <v>141</v>
      </c>
      <c r="C28" s="55" t="s">
        <v>92</v>
      </c>
      <c r="D28" s="55" t="s">
        <v>73</v>
      </c>
      <c r="E28" s="56" t="s">
        <v>133</v>
      </c>
      <c r="F28" s="55"/>
      <c r="G28" s="58" t="s">
        <v>246</v>
      </c>
      <c r="H28" s="55" t="s">
        <v>243</v>
      </c>
      <c r="I28" s="73" t="s">
        <v>80</v>
      </c>
    </row>
    <row r="29" spans="1:9" s="37" customFormat="1" ht="60.75" thickBot="1" x14ac:dyDescent="0.3">
      <c r="A29" s="63">
        <v>20</v>
      </c>
      <c r="B29" s="64" t="s">
        <v>142</v>
      </c>
      <c r="C29" s="64" t="s">
        <v>92</v>
      </c>
      <c r="D29" s="64" t="s">
        <v>73</v>
      </c>
      <c r="E29" s="82" t="s">
        <v>133</v>
      </c>
      <c r="F29" s="64"/>
      <c r="G29" s="74" t="s">
        <v>247</v>
      </c>
      <c r="H29" s="64" t="s">
        <v>244</v>
      </c>
      <c r="I29" s="66" t="s">
        <v>80</v>
      </c>
    </row>
    <row r="30" spans="1:9" s="37" customFormat="1" ht="150.75" thickBot="1" x14ac:dyDescent="0.3">
      <c r="A30" s="50">
        <v>21</v>
      </c>
      <c r="B30" s="67" t="s">
        <v>148</v>
      </c>
      <c r="C30" s="67" t="s">
        <v>88</v>
      </c>
      <c r="D30" s="64" t="s">
        <v>75</v>
      </c>
      <c r="E30" s="79" t="s">
        <v>144</v>
      </c>
      <c r="F30" s="67" t="s">
        <v>145</v>
      </c>
      <c r="G30" s="87" t="s">
        <v>146</v>
      </c>
      <c r="H30" s="67" t="s">
        <v>147</v>
      </c>
      <c r="I30" s="69" t="s">
        <v>80</v>
      </c>
    </row>
    <row r="31" spans="1:9" s="37" customFormat="1" ht="135" customHeight="1" thickBot="1" x14ac:dyDescent="0.3">
      <c r="A31" s="50">
        <v>22</v>
      </c>
      <c r="B31" s="67" t="s">
        <v>149</v>
      </c>
      <c r="C31" s="67" t="s">
        <v>88</v>
      </c>
      <c r="D31" s="64" t="s">
        <v>74</v>
      </c>
      <c r="E31" s="92" t="s">
        <v>150</v>
      </c>
      <c r="F31" s="91" t="s">
        <v>248</v>
      </c>
      <c r="G31" s="91" t="s">
        <v>249</v>
      </c>
      <c r="H31" s="91" t="s">
        <v>250</v>
      </c>
      <c r="I31" s="69" t="s">
        <v>79</v>
      </c>
    </row>
    <row r="32" spans="1:9" s="37" customFormat="1" ht="196.5" customHeight="1" x14ac:dyDescent="0.25">
      <c r="A32" s="121">
        <v>23</v>
      </c>
      <c r="B32" s="112" t="s">
        <v>213</v>
      </c>
      <c r="C32" s="60" t="s">
        <v>85</v>
      </c>
      <c r="D32" s="112" t="s">
        <v>75</v>
      </c>
      <c r="E32" s="115" t="s">
        <v>151</v>
      </c>
      <c r="F32" s="112" t="s">
        <v>152</v>
      </c>
      <c r="G32" s="112" t="s">
        <v>153</v>
      </c>
      <c r="H32" s="112" t="s">
        <v>154</v>
      </c>
      <c r="I32" s="118" t="s">
        <v>80</v>
      </c>
    </row>
    <row r="33" spans="1:9" s="37" customFormat="1" ht="109.5" customHeight="1" x14ac:dyDescent="0.25">
      <c r="A33" s="122"/>
      <c r="B33" s="113"/>
      <c r="C33" s="55" t="s">
        <v>87</v>
      </c>
      <c r="D33" s="113"/>
      <c r="E33" s="116"/>
      <c r="F33" s="113"/>
      <c r="G33" s="113"/>
      <c r="H33" s="113"/>
      <c r="I33" s="119"/>
    </row>
    <row r="34" spans="1:9" s="37" customFormat="1" ht="76.5" customHeight="1" x14ac:dyDescent="0.25">
      <c r="A34" s="122"/>
      <c r="B34" s="113"/>
      <c r="C34" s="55" t="s">
        <v>89</v>
      </c>
      <c r="D34" s="113"/>
      <c r="E34" s="116"/>
      <c r="F34" s="113"/>
      <c r="G34" s="113"/>
      <c r="H34" s="113"/>
      <c r="I34" s="119"/>
    </row>
    <row r="35" spans="1:9" s="37" customFormat="1" ht="99" customHeight="1" x14ac:dyDescent="0.25">
      <c r="A35" s="122"/>
      <c r="B35" s="113"/>
      <c r="C35" s="55" t="s">
        <v>90</v>
      </c>
      <c r="D35" s="113"/>
      <c r="E35" s="116"/>
      <c r="F35" s="113"/>
      <c r="G35" s="113"/>
      <c r="H35" s="113"/>
      <c r="I35" s="119"/>
    </row>
    <row r="36" spans="1:9" s="37" customFormat="1" ht="18.75" customHeight="1" thickBot="1" x14ac:dyDescent="0.3">
      <c r="A36" s="123"/>
      <c r="B36" s="114"/>
      <c r="C36" s="64" t="s">
        <v>91</v>
      </c>
      <c r="D36" s="114"/>
      <c r="E36" s="117"/>
      <c r="F36" s="114"/>
      <c r="G36" s="114"/>
      <c r="H36" s="114"/>
      <c r="I36" s="120"/>
    </row>
    <row r="37" spans="1:9" s="37" customFormat="1" ht="114" customHeight="1" thickBot="1" x14ac:dyDescent="0.3">
      <c r="A37" s="50">
        <v>24</v>
      </c>
      <c r="B37" s="67" t="s">
        <v>212</v>
      </c>
      <c r="C37" s="67" t="s">
        <v>92</v>
      </c>
      <c r="D37" s="67" t="s">
        <v>73</v>
      </c>
      <c r="E37" s="76" t="s">
        <v>157</v>
      </c>
      <c r="F37" s="67"/>
      <c r="G37" s="87" t="s">
        <v>155</v>
      </c>
      <c r="H37" s="67" t="s">
        <v>156</v>
      </c>
      <c r="I37" s="77" t="s">
        <v>80</v>
      </c>
    </row>
    <row r="38" spans="1:9" s="37" customFormat="1" ht="90" x14ac:dyDescent="0.25">
      <c r="A38" s="59">
        <v>25</v>
      </c>
      <c r="B38" s="60" t="s">
        <v>158</v>
      </c>
      <c r="C38" s="60" t="s">
        <v>87</v>
      </c>
      <c r="D38" s="60" t="s">
        <v>73</v>
      </c>
      <c r="E38" s="70" t="s">
        <v>159</v>
      </c>
      <c r="F38" s="60"/>
      <c r="G38" s="78" t="s">
        <v>160</v>
      </c>
      <c r="H38" s="60" t="s">
        <v>161</v>
      </c>
      <c r="I38" s="62" t="s">
        <v>80</v>
      </c>
    </row>
    <row r="39" spans="1:9" s="37" customFormat="1" ht="90" x14ac:dyDescent="0.25">
      <c r="A39" s="71">
        <v>26</v>
      </c>
      <c r="B39" s="55" t="s">
        <v>162</v>
      </c>
      <c r="C39" s="55" t="s">
        <v>87</v>
      </c>
      <c r="D39" s="55" t="s">
        <v>75</v>
      </c>
      <c r="E39" s="57" t="s">
        <v>163</v>
      </c>
      <c r="F39" s="55" t="s">
        <v>164</v>
      </c>
      <c r="G39" s="58" t="s">
        <v>165</v>
      </c>
      <c r="H39" s="55" t="s">
        <v>166</v>
      </c>
      <c r="I39" s="72" t="s">
        <v>80</v>
      </c>
    </row>
    <row r="40" spans="1:9" s="37" customFormat="1" ht="90" x14ac:dyDescent="0.25">
      <c r="A40" s="71">
        <v>27</v>
      </c>
      <c r="B40" s="55" t="s">
        <v>167</v>
      </c>
      <c r="C40" s="55" t="s">
        <v>87</v>
      </c>
      <c r="D40" s="55" t="s">
        <v>73</v>
      </c>
      <c r="E40" s="57" t="s">
        <v>168</v>
      </c>
      <c r="F40" s="55"/>
      <c r="G40" s="58" t="s">
        <v>160</v>
      </c>
      <c r="H40" s="55" t="s">
        <v>161</v>
      </c>
      <c r="I40" s="72" t="s">
        <v>80</v>
      </c>
    </row>
    <row r="41" spans="1:9" s="37" customFormat="1" ht="210" x14ac:dyDescent="0.25">
      <c r="A41" s="71">
        <v>28</v>
      </c>
      <c r="B41" s="55" t="s">
        <v>169</v>
      </c>
      <c r="C41" s="55" t="s">
        <v>87</v>
      </c>
      <c r="D41" s="55" t="s">
        <v>74</v>
      </c>
      <c r="E41" s="58" t="s">
        <v>170</v>
      </c>
      <c r="F41" s="55" t="s">
        <v>164</v>
      </c>
      <c r="G41" s="58" t="s">
        <v>171</v>
      </c>
      <c r="H41" s="55" t="s">
        <v>172</v>
      </c>
      <c r="I41" s="72" t="s">
        <v>80</v>
      </c>
    </row>
    <row r="42" spans="1:9" s="37" customFormat="1" ht="195" x14ac:dyDescent="0.25">
      <c r="A42" s="71">
        <v>29</v>
      </c>
      <c r="B42" s="55" t="s">
        <v>173</v>
      </c>
      <c r="C42" s="55" t="s">
        <v>87</v>
      </c>
      <c r="D42" s="55" t="s">
        <v>74</v>
      </c>
      <c r="E42" s="58" t="s">
        <v>174</v>
      </c>
      <c r="F42" s="55" t="s">
        <v>164</v>
      </c>
      <c r="G42" s="58" t="s">
        <v>175</v>
      </c>
      <c r="H42" s="55" t="s">
        <v>176</v>
      </c>
      <c r="I42" s="72" t="s">
        <v>80</v>
      </c>
    </row>
    <row r="43" spans="1:9" s="37" customFormat="1" ht="21" customHeight="1" x14ac:dyDescent="0.25">
      <c r="A43" s="122">
        <v>30</v>
      </c>
      <c r="B43" s="113" t="s">
        <v>177</v>
      </c>
      <c r="C43" s="55" t="s">
        <v>91</v>
      </c>
      <c r="D43" s="113" t="s">
        <v>75</v>
      </c>
      <c r="E43" s="116" t="s">
        <v>178</v>
      </c>
      <c r="F43" s="113" t="s">
        <v>164</v>
      </c>
      <c r="G43" s="113" t="s">
        <v>179</v>
      </c>
      <c r="H43" s="113" t="s">
        <v>180</v>
      </c>
      <c r="I43" s="119" t="s">
        <v>80</v>
      </c>
    </row>
    <row r="44" spans="1:9" s="37" customFormat="1" ht="225" customHeight="1" x14ac:dyDescent="0.25">
      <c r="A44" s="122"/>
      <c r="B44" s="113"/>
      <c r="C44" s="55" t="s">
        <v>89</v>
      </c>
      <c r="D44" s="113"/>
      <c r="E44" s="116"/>
      <c r="F44" s="113"/>
      <c r="G44" s="113"/>
      <c r="H44" s="113"/>
      <c r="I44" s="119"/>
    </row>
    <row r="45" spans="1:9" s="37" customFormat="1" ht="150" x14ac:dyDescent="0.25">
      <c r="A45" s="71">
        <v>31</v>
      </c>
      <c r="B45" s="55" t="s">
        <v>181</v>
      </c>
      <c r="C45" s="55" t="s">
        <v>182</v>
      </c>
      <c r="D45" s="55" t="s">
        <v>75</v>
      </c>
      <c r="E45" s="58" t="s">
        <v>183</v>
      </c>
      <c r="F45" s="55" t="s">
        <v>164</v>
      </c>
      <c r="G45" s="58" t="s">
        <v>184</v>
      </c>
      <c r="H45" s="55" t="s">
        <v>185</v>
      </c>
      <c r="I45" s="73" t="s">
        <v>126</v>
      </c>
    </row>
    <row r="46" spans="1:9" s="37" customFormat="1" ht="120" x14ac:dyDescent="0.25">
      <c r="A46" s="71">
        <v>32</v>
      </c>
      <c r="B46" s="55" t="s">
        <v>215</v>
      </c>
      <c r="C46" s="55" t="s">
        <v>87</v>
      </c>
      <c r="D46" s="55" t="s">
        <v>74</v>
      </c>
      <c r="E46" s="57" t="s">
        <v>186</v>
      </c>
      <c r="F46" s="55" t="s">
        <v>187</v>
      </c>
      <c r="G46" s="58" t="s">
        <v>188</v>
      </c>
      <c r="H46" s="55" t="s">
        <v>189</v>
      </c>
      <c r="I46" s="72" t="s">
        <v>80</v>
      </c>
    </row>
    <row r="47" spans="1:9" s="37" customFormat="1" ht="90.75" thickBot="1" x14ac:dyDescent="0.3">
      <c r="A47" s="63">
        <v>33</v>
      </c>
      <c r="B47" s="64" t="s">
        <v>214</v>
      </c>
      <c r="C47" s="64" t="s">
        <v>87</v>
      </c>
      <c r="D47" s="64" t="s">
        <v>74</v>
      </c>
      <c r="E47" s="74" t="s">
        <v>190</v>
      </c>
      <c r="F47" s="64" t="s">
        <v>164</v>
      </c>
      <c r="G47" s="74" t="s">
        <v>191</v>
      </c>
      <c r="H47" s="64" t="s">
        <v>192</v>
      </c>
      <c r="I47" s="75" t="s">
        <v>80</v>
      </c>
    </row>
    <row r="48" spans="1:9" s="37" customFormat="1" ht="75.75" thickBot="1" x14ac:dyDescent="0.3">
      <c r="A48" s="50">
        <v>34</v>
      </c>
      <c r="B48" s="67" t="s">
        <v>193</v>
      </c>
      <c r="C48" s="67" t="s">
        <v>95</v>
      </c>
      <c r="D48" s="67" t="s">
        <v>74</v>
      </c>
      <c r="E48" s="68" t="s">
        <v>197</v>
      </c>
      <c r="F48" s="67" t="s">
        <v>198</v>
      </c>
      <c r="G48" s="87" t="s">
        <v>199</v>
      </c>
      <c r="H48" s="67" t="s">
        <v>200</v>
      </c>
      <c r="I48" s="69" t="s">
        <v>79</v>
      </c>
    </row>
    <row r="49" spans="1:9" s="37" customFormat="1" ht="75" x14ac:dyDescent="0.25">
      <c r="A49" s="59">
        <v>35</v>
      </c>
      <c r="B49" s="60" t="s">
        <v>194</v>
      </c>
      <c r="C49" s="60" t="s">
        <v>106</v>
      </c>
      <c r="D49" s="60" t="s">
        <v>201</v>
      </c>
      <c r="E49" s="61" t="s">
        <v>202</v>
      </c>
      <c r="F49" s="60" t="s">
        <v>164</v>
      </c>
      <c r="G49" s="78" t="s">
        <v>203</v>
      </c>
      <c r="H49" s="60" t="s">
        <v>204</v>
      </c>
      <c r="I49" s="62" t="s">
        <v>80</v>
      </c>
    </row>
    <row r="50" spans="1:9" s="37" customFormat="1" ht="75.75" thickBot="1" x14ac:dyDescent="0.3">
      <c r="A50" s="63">
        <v>36</v>
      </c>
      <c r="B50" s="64" t="s">
        <v>195</v>
      </c>
      <c r="C50" s="64" t="s">
        <v>106</v>
      </c>
      <c r="D50" s="64" t="s">
        <v>201</v>
      </c>
      <c r="E50" s="65" t="s">
        <v>205</v>
      </c>
      <c r="F50" s="64" t="s">
        <v>164</v>
      </c>
      <c r="G50" s="74" t="s">
        <v>203</v>
      </c>
      <c r="H50" s="64" t="s">
        <v>206</v>
      </c>
      <c r="I50" s="66" t="s">
        <v>80</v>
      </c>
    </row>
    <row r="51" spans="1:9" s="37" customFormat="1" ht="119.25" customHeight="1" thickBot="1" x14ac:dyDescent="0.3">
      <c r="A51" s="50">
        <v>37</v>
      </c>
      <c r="B51" s="67" t="s">
        <v>196</v>
      </c>
      <c r="C51" s="67" t="s">
        <v>93</v>
      </c>
      <c r="D51" s="96" t="s">
        <v>217</v>
      </c>
      <c r="E51" s="97" t="s">
        <v>218</v>
      </c>
      <c r="F51" s="98" t="s">
        <v>219</v>
      </c>
      <c r="G51" s="96" t="s">
        <v>220</v>
      </c>
      <c r="H51" s="96" t="s">
        <v>221</v>
      </c>
      <c r="I51" s="69" t="s">
        <v>80</v>
      </c>
    </row>
    <row r="52" spans="1:9" s="37" customFormat="1" hidden="1" x14ac:dyDescent="0.25">
      <c r="A52" s="45"/>
      <c r="B52" s="38"/>
      <c r="C52" s="38"/>
      <c r="D52" s="38"/>
      <c r="E52" s="38"/>
      <c r="F52" s="38"/>
      <c r="G52" s="88"/>
      <c r="H52" s="38"/>
      <c r="I52" s="38"/>
    </row>
    <row r="53" spans="1:9" s="37" customFormat="1" ht="20.45" customHeight="1" x14ac:dyDescent="0.25">
      <c r="A53" s="46" t="s">
        <v>9</v>
      </c>
      <c r="G53" s="89"/>
    </row>
    <row r="54" spans="1:9" x14ac:dyDescent="0.25">
      <c r="A54" s="107" t="s">
        <v>11</v>
      </c>
      <c r="B54" s="107"/>
      <c r="C54" s="107"/>
      <c r="D54" s="107"/>
      <c r="E54" s="107"/>
      <c r="F54" s="107"/>
      <c r="G54" s="107"/>
      <c r="H54" s="107"/>
      <c r="I54" s="107"/>
    </row>
    <row r="55" spans="1:9" ht="101.45" customHeight="1" thickBot="1" x14ac:dyDescent="0.3">
      <c r="A55" s="108" t="s">
        <v>111</v>
      </c>
      <c r="B55" s="108"/>
      <c r="C55" s="106" t="s">
        <v>143</v>
      </c>
      <c r="D55" s="106"/>
      <c r="E55" s="106"/>
      <c r="F55" s="106"/>
      <c r="G55" s="106"/>
      <c r="H55" s="106"/>
      <c r="I55" s="106"/>
    </row>
    <row r="56" spans="1:9" ht="31.5" customHeight="1" x14ac:dyDescent="0.25">
      <c r="A56" s="103" t="s">
        <v>112</v>
      </c>
      <c r="B56" s="104"/>
      <c r="C56" s="105"/>
    </row>
    <row r="57" spans="1:9" ht="30" x14ac:dyDescent="0.25">
      <c r="A57" s="47">
        <v>1</v>
      </c>
      <c r="B57" s="19" t="s">
        <v>21</v>
      </c>
      <c r="C57" s="39" t="s">
        <v>79</v>
      </c>
    </row>
    <row r="58" spans="1:9" ht="30" x14ac:dyDescent="0.25">
      <c r="A58" s="47">
        <v>2</v>
      </c>
      <c r="B58" s="19" t="s">
        <v>22</v>
      </c>
      <c r="C58" s="39" t="s">
        <v>79</v>
      </c>
    </row>
    <row r="59" spans="1:9" ht="45" x14ac:dyDescent="0.25">
      <c r="A59" s="47">
        <v>3</v>
      </c>
      <c r="B59" s="19" t="s">
        <v>23</v>
      </c>
      <c r="C59" s="39" t="s">
        <v>79</v>
      </c>
    </row>
    <row r="60" spans="1:9" x14ac:dyDescent="0.25">
      <c r="A60" s="47">
        <v>4</v>
      </c>
      <c r="B60" s="19" t="s">
        <v>24</v>
      </c>
      <c r="C60" s="49" t="s">
        <v>79</v>
      </c>
    </row>
    <row r="61" spans="1:9" ht="30" x14ac:dyDescent="0.25">
      <c r="A61" s="47">
        <v>5</v>
      </c>
      <c r="B61" s="19" t="s">
        <v>25</v>
      </c>
      <c r="C61" s="39" t="s">
        <v>79</v>
      </c>
    </row>
    <row r="62" spans="1:9" ht="30" x14ac:dyDescent="0.25">
      <c r="A62" s="47">
        <v>6</v>
      </c>
      <c r="B62" s="19" t="s">
        <v>26</v>
      </c>
      <c r="C62" s="39" t="s">
        <v>79</v>
      </c>
    </row>
    <row r="63" spans="1:9" x14ac:dyDescent="0.25">
      <c r="A63" s="47">
        <v>7</v>
      </c>
      <c r="B63" s="19" t="s">
        <v>27</v>
      </c>
      <c r="C63" s="39" t="s">
        <v>79</v>
      </c>
    </row>
    <row r="64" spans="1:9" x14ac:dyDescent="0.25">
      <c r="A64" s="47">
        <v>8</v>
      </c>
      <c r="B64" s="19" t="s">
        <v>28</v>
      </c>
      <c r="C64" s="49" t="s">
        <v>80</v>
      </c>
    </row>
    <row r="65" spans="1:3" ht="30" x14ac:dyDescent="0.25">
      <c r="A65" s="47">
        <v>9</v>
      </c>
      <c r="B65" s="95" t="s">
        <v>29</v>
      </c>
      <c r="C65" s="23" t="s">
        <v>80</v>
      </c>
    </row>
    <row r="66" spans="1:3" x14ac:dyDescent="0.25">
      <c r="A66" s="47">
        <v>10</v>
      </c>
      <c r="B66" s="19" t="s">
        <v>30</v>
      </c>
      <c r="C66" s="49" t="s">
        <v>79</v>
      </c>
    </row>
    <row r="67" spans="1:3" ht="30" x14ac:dyDescent="0.25">
      <c r="A67" s="47">
        <v>11</v>
      </c>
      <c r="B67" s="19" t="s">
        <v>31</v>
      </c>
      <c r="C67" s="49" t="s">
        <v>79</v>
      </c>
    </row>
    <row r="68" spans="1:3" ht="30" x14ac:dyDescent="0.25">
      <c r="A68" s="47">
        <v>12</v>
      </c>
      <c r="B68" s="19" t="s">
        <v>32</v>
      </c>
      <c r="C68" s="90" t="s">
        <v>79</v>
      </c>
    </row>
    <row r="69" spans="1:3" ht="30" x14ac:dyDescent="0.25">
      <c r="A69" s="47">
        <v>13</v>
      </c>
      <c r="B69" s="19" t="s">
        <v>33</v>
      </c>
      <c r="C69" s="49" t="s">
        <v>79</v>
      </c>
    </row>
    <row r="70" spans="1:3" ht="30" x14ac:dyDescent="0.25">
      <c r="A70" s="47">
        <v>14</v>
      </c>
      <c r="B70" s="19" t="s">
        <v>34</v>
      </c>
      <c r="C70" s="49" t="s">
        <v>79</v>
      </c>
    </row>
    <row r="71" spans="1:3" x14ac:dyDescent="0.25">
      <c r="A71" s="47">
        <v>15</v>
      </c>
      <c r="B71" s="93" t="s">
        <v>35</v>
      </c>
      <c r="C71" s="23" t="s">
        <v>79</v>
      </c>
    </row>
    <row r="72" spans="1:3" x14ac:dyDescent="0.25">
      <c r="A72" s="47">
        <v>16</v>
      </c>
      <c r="B72" s="19" t="s">
        <v>36</v>
      </c>
      <c r="C72" s="39" t="s">
        <v>79</v>
      </c>
    </row>
    <row r="73" spans="1:3" x14ac:dyDescent="0.25">
      <c r="A73" s="47">
        <v>17</v>
      </c>
      <c r="B73" s="19" t="s">
        <v>37</v>
      </c>
      <c r="C73" s="39" t="s">
        <v>79</v>
      </c>
    </row>
    <row r="74" spans="1:3" x14ac:dyDescent="0.25">
      <c r="A74" s="47">
        <v>18</v>
      </c>
      <c r="B74" s="19" t="s">
        <v>38</v>
      </c>
      <c r="C74" s="39" t="s">
        <v>79</v>
      </c>
    </row>
    <row r="75" spans="1:3" x14ac:dyDescent="0.25">
      <c r="A75" s="47">
        <v>19</v>
      </c>
      <c r="B75" s="19" t="s">
        <v>39</v>
      </c>
      <c r="C75" s="39" t="s">
        <v>79</v>
      </c>
    </row>
    <row r="76" spans="1:3" x14ac:dyDescent="0.25">
      <c r="A76" s="47">
        <v>20</v>
      </c>
      <c r="B76" s="19" t="s">
        <v>40</v>
      </c>
      <c r="C76" s="39" t="s">
        <v>79</v>
      </c>
    </row>
    <row r="77" spans="1:3" ht="30" x14ac:dyDescent="0.25">
      <c r="A77" s="47">
        <v>21</v>
      </c>
      <c r="B77" s="19" t="s">
        <v>41</v>
      </c>
      <c r="C77" s="39" t="s">
        <v>79</v>
      </c>
    </row>
    <row r="78" spans="1:3" ht="45" x14ac:dyDescent="0.25">
      <c r="A78" s="47">
        <v>22</v>
      </c>
      <c r="B78" s="19" t="s">
        <v>42</v>
      </c>
      <c r="C78" s="39" t="s">
        <v>79</v>
      </c>
    </row>
    <row r="79" spans="1:3" x14ac:dyDescent="0.25">
      <c r="A79" s="47">
        <v>23</v>
      </c>
      <c r="B79" s="19" t="s">
        <v>43</v>
      </c>
      <c r="C79" s="39" t="s">
        <v>79</v>
      </c>
    </row>
    <row r="80" spans="1:3" ht="30" x14ac:dyDescent="0.25">
      <c r="A80" s="47">
        <v>24</v>
      </c>
      <c r="B80" s="19" t="s">
        <v>44</v>
      </c>
      <c r="C80" s="39" t="s">
        <v>79</v>
      </c>
    </row>
    <row r="81" spans="1:3" ht="30" x14ac:dyDescent="0.25">
      <c r="A81" s="47">
        <v>25</v>
      </c>
      <c r="B81" s="19" t="s">
        <v>45</v>
      </c>
      <c r="C81" s="90" t="s">
        <v>80</v>
      </c>
    </row>
    <row r="82" spans="1:3" x14ac:dyDescent="0.25">
      <c r="A82" s="47">
        <v>26</v>
      </c>
      <c r="B82" s="19" t="s">
        <v>46</v>
      </c>
      <c r="C82" s="90" t="s">
        <v>80</v>
      </c>
    </row>
    <row r="83" spans="1:3" ht="30" x14ac:dyDescent="0.25">
      <c r="A83" s="47">
        <v>27</v>
      </c>
      <c r="B83" s="19" t="s">
        <v>47</v>
      </c>
      <c r="C83" s="90" t="s">
        <v>80</v>
      </c>
    </row>
    <row r="84" spans="1:3" ht="45" x14ac:dyDescent="0.25">
      <c r="A84" s="47">
        <v>28</v>
      </c>
      <c r="B84" s="19" t="s">
        <v>48</v>
      </c>
      <c r="C84" s="90" t="s">
        <v>80</v>
      </c>
    </row>
    <row r="85" spans="1:3" ht="30" x14ac:dyDescent="0.25">
      <c r="A85" s="47">
        <v>29</v>
      </c>
      <c r="B85" s="19" t="s">
        <v>49</v>
      </c>
      <c r="C85" s="49" t="s">
        <v>79</v>
      </c>
    </row>
    <row r="86" spans="1:3" x14ac:dyDescent="0.25">
      <c r="A86" s="47">
        <v>30</v>
      </c>
      <c r="B86" s="93" t="s">
        <v>50</v>
      </c>
      <c r="C86" s="23" t="s">
        <v>79</v>
      </c>
    </row>
    <row r="87" spans="1:3" x14ac:dyDescent="0.25">
      <c r="A87" s="47">
        <v>31</v>
      </c>
      <c r="B87" s="19" t="s">
        <v>51</v>
      </c>
      <c r="C87" s="40" t="s">
        <v>79</v>
      </c>
    </row>
    <row r="88" spans="1:3" ht="45" x14ac:dyDescent="0.25">
      <c r="A88" s="47">
        <v>32</v>
      </c>
      <c r="B88" s="93" t="s">
        <v>52</v>
      </c>
      <c r="C88" s="23" t="s">
        <v>79</v>
      </c>
    </row>
    <row r="89" spans="1:3" ht="30" x14ac:dyDescent="0.25">
      <c r="A89" s="47">
        <v>33</v>
      </c>
      <c r="B89" s="93" t="s">
        <v>53</v>
      </c>
      <c r="C89" s="23" t="s">
        <v>80</v>
      </c>
    </row>
    <row r="90" spans="1:3" x14ac:dyDescent="0.25">
      <c r="A90" s="47">
        <v>34</v>
      </c>
      <c r="B90" s="19" t="s">
        <v>54</v>
      </c>
      <c r="C90" s="49" t="s">
        <v>79</v>
      </c>
    </row>
    <row r="91" spans="1:3" x14ac:dyDescent="0.25">
      <c r="A91" s="47">
        <v>35</v>
      </c>
      <c r="B91" s="19" t="s">
        <v>55</v>
      </c>
      <c r="C91" s="90" t="s">
        <v>79</v>
      </c>
    </row>
    <row r="92" spans="1:3" ht="30" x14ac:dyDescent="0.25">
      <c r="A92" s="47">
        <v>36</v>
      </c>
      <c r="B92" s="93" t="s">
        <v>56</v>
      </c>
      <c r="C92" s="23" t="s">
        <v>80</v>
      </c>
    </row>
    <row r="93" spans="1:3" ht="15.75" thickBot="1" x14ac:dyDescent="0.3">
      <c r="A93" s="48">
        <v>37</v>
      </c>
      <c r="B93" s="94" t="s">
        <v>57</v>
      </c>
      <c r="C93" s="24" t="s">
        <v>80</v>
      </c>
    </row>
  </sheetData>
  <mergeCells count="24">
    <mergeCell ref="A43:A44"/>
    <mergeCell ref="B43:B44"/>
    <mergeCell ref="D43:D44"/>
    <mergeCell ref="I43:I44"/>
    <mergeCell ref="E43:E44"/>
    <mergeCell ref="F43:F44"/>
    <mergeCell ref="G43:G44"/>
    <mergeCell ref="H43:H44"/>
    <mergeCell ref="A56:C56"/>
    <mergeCell ref="C55:I55"/>
    <mergeCell ref="A54:I54"/>
    <mergeCell ref="A55:B55"/>
    <mergeCell ref="A2:I2"/>
    <mergeCell ref="A3:I3"/>
    <mergeCell ref="A4:I4"/>
    <mergeCell ref="A5:I5"/>
    <mergeCell ref="D32:D36"/>
    <mergeCell ref="E32:E36"/>
    <mergeCell ref="F32:F36"/>
    <mergeCell ref="G32:G36"/>
    <mergeCell ref="H32:H36"/>
    <mergeCell ref="I32:I36"/>
    <mergeCell ref="B32:B36"/>
    <mergeCell ref="A32:A36"/>
  </mergeCells>
  <hyperlinks>
    <hyperlink ref="E10" r:id="rId1" display="https://likumi.lv/ta/id/346915-par-dzivoklu-iziresanas-kartibu-zemas-ires-maksas-dzivojamas-majas-adazu-novada-pasvaldiba"/>
    <hyperlink ref="E30" r:id="rId2"/>
    <hyperlink ref="E32" r:id="rId3"/>
    <hyperlink ref="E37" r:id="rId4"/>
    <hyperlink ref="E38" r:id="rId5"/>
    <hyperlink ref="E40" r:id="rId6"/>
    <hyperlink ref="E39" r:id="rId7"/>
    <hyperlink ref="E46" r:id="rId8"/>
    <hyperlink ref="E45" r:id="rId9" location="nodarbinatiba-skoleniem-no-13-lidz-15-gadu-vecumam-darba-vietu-skaits-ierobezots-60-darba-vietas"/>
    <hyperlink ref="E48" r:id="rId10" display="https://www.adazunovads.lv/lv/jauno-uznemeju-atbalsta-konkurss-0"/>
    <hyperlink ref="E43" r:id="rId11"/>
    <hyperlink ref="E51" r:id="rId12" display="https://likumi.lv/ta/id/337707-par-adazu-novada-pasvaldibas-lidzfinansejumu-daudzdzivoklu-dzivojamo-maju-energoefektivitates-pasakumu-veiksanai"/>
    <hyperlink ref="E11" r:id="rId13"/>
    <hyperlink ref="E14" r:id="rId14"/>
    <hyperlink ref="E18" r:id="rId15"/>
    <hyperlink ref="E19" r:id="rId16"/>
    <hyperlink ref="E20" r:id="rId17"/>
    <hyperlink ref="E21" r:id="rId18"/>
    <hyperlink ref="E28" r:id="rId19"/>
    <hyperlink ref="E12" r:id="rId20"/>
    <hyperlink ref="E13" r:id="rId21"/>
    <hyperlink ref="E15" r:id="rId22"/>
    <hyperlink ref="E16" r:id="rId23"/>
    <hyperlink ref="E17" r:id="rId24"/>
    <hyperlink ref="E29" r:id="rId25"/>
    <hyperlink ref="E31" r:id="rId26"/>
  </hyperlinks>
  <pageMargins left="0.70866141732283472" right="0.70866141732283472" top="0.74803149606299213" bottom="0.74803149606299213" header="0.31496062992125984" footer="0.31496062992125984"/>
  <pageSetup paperSize="9" scale="45" orientation="landscape" r:id="rId27"/>
  <colBreaks count="1" manualBreakCount="1">
    <brk id="9"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'Atbilžu varianti'!$B$34:$B$35</xm:f>
          </x14:formula1>
          <xm:sqref>C57:C93</xm:sqref>
        </x14:dataValidation>
        <x14:dataValidation type="list" allowBlank="1" showInputMessage="1" showErrorMessage="1">
          <x14:formula1>
            <xm:f>'Atbilžu varianti'!$B$3:$B$25</xm:f>
          </x14:formula1>
          <xm:sqref>C10</xm:sqref>
        </x14:dataValidation>
        <x14:dataValidation type="list" allowBlank="1" showInputMessage="1" showErrorMessage="1">
          <x14:formula1>
            <xm:f>'Atbilžu varianti'!$B$3:$B$24</xm:f>
          </x14:formula1>
          <xm:sqref>C11:C29 C32:C37 C48 C51:C52 C43:C44</xm:sqref>
        </x14:dataValidation>
        <x14:dataValidation type="list" allowBlank="1" showInputMessage="1" showErrorMessage="1">
          <x14:formula1>
            <xm:f>'Atbilžu varianti'!$B$27:$B$30</xm:f>
          </x14:formula1>
          <xm:sqref>D10:D31 D37 D48 D43 D52</xm:sqref>
        </x14:dataValidation>
        <x14:dataValidation type="list" allowBlank="1" showInputMessage="1" showErrorMessage="1">
          <x14:formula1>
            <xm:f>'Atbilžu varianti'!$B$31:$B$33</xm:f>
          </x14:formula1>
          <xm:sqref>I10:I31 I37:I43 I46:I52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L57"/>
  <sheetViews>
    <sheetView showGridLines="0" zoomScale="70" zoomScaleNormal="70" workbookViewId="0">
      <selection activeCell="L1" sqref="L1:L1048576"/>
    </sheetView>
  </sheetViews>
  <sheetFormatPr defaultRowHeight="15" x14ac:dyDescent="0.25"/>
  <cols>
    <col min="1" max="1" width="5.28515625" customWidth="1"/>
    <col min="2" max="2" width="44.42578125" customWidth="1"/>
    <col min="3" max="3" width="63.140625" customWidth="1"/>
    <col min="4" max="4" width="27.85546875" customWidth="1"/>
    <col min="5" max="5" width="15.140625" customWidth="1"/>
    <col min="6" max="9" width="10.42578125" customWidth="1"/>
    <col min="10" max="10" width="20.28515625" customWidth="1"/>
    <col min="11" max="11" width="32.5703125" customWidth="1"/>
    <col min="12" max="12" width="0" hidden="1" customWidth="1"/>
  </cols>
  <sheetData>
    <row r="1" spans="1:12" x14ac:dyDescent="0.25">
      <c r="A1" s="9" t="s">
        <v>18</v>
      </c>
      <c r="B1" s="10"/>
      <c r="C1" s="10"/>
      <c r="D1" s="10"/>
      <c r="E1" s="10"/>
      <c r="F1" s="10"/>
      <c r="G1" s="10"/>
      <c r="H1" s="10"/>
      <c r="I1" s="10"/>
      <c r="J1" s="10"/>
      <c r="K1" s="10"/>
    </row>
    <row r="2" spans="1:12" x14ac:dyDescent="0.25">
      <c r="A2" s="111" t="s">
        <v>6</v>
      </c>
      <c r="B2" s="111"/>
      <c r="C2" s="111"/>
      <c r="D2" s="111"/>
      <c r="E2" s="111"/>
      <c r="F2" s="111"/>
      <c r="G2" s="111"/>
      <c r="H2" s="111"/>
      <c r="I2" s="111"/>
      <c r="J2" s="111"/>
      <c r="K2" s="111"/>
    </row>
    <row r="3" spans="1:12" ht="18.95" customHeight="1" x14ac:dyDescent="0.25">
      <c r="A3" s="111" t="s">
        <v>70</v>
      </c>
      <c r="B3" s="111"/>
      <c r="C3" s="111"/>
      <c r="D3" s="111"/>
      <c r="E3" s="111"/>
      <c r="F3" s="111"/>
      <c r="G3" s="111"/>
      <c r="H3" s="111"/>
      <c r="I3" s="111"/>
      <c r="J3" s="111"/>
      <c r="K3" s="111"/>
    </row>
    <row r="4" spans="1:12" ht="28.5" customHeight="1" x14ac:dyDescent="0.25">
      <c r="A4" s="111" t="s">
        <v>7</v>
      </c>
      <c r="B4" s="111"/>
      <c r="C4" s="111"/>
      <c r="D4" s="111"/>
      <c r="E4" s="111"/>
      <c r="F4" s="111"/>
      <c r="G4" s="111"/>
      <c r="H4" s="111"/>
      <c r="I4" s="111"/>
      <c r="J4" s="111"/>
      <c r="K4" s="111"/>
    </row>
    <row r="5" spans="1:12" ht="17.100000000000001" customHeight="1" x14ac:dyDescent="0.25">
      <c r="A5" s="111" t="s">
        <v>8</v>
      </c>
      <c r="B5" s="111"/>
      <c r="C5" s="111"/>
      <c r="D5" s="111"/>
      <c r="E5" s="111"/>
      <c r="F5" s="111"/>
      <c r="G5" s="111"/>
      <c r="H5" s="111"/>
      <c r="I5" s="111"/>
      <c r="J5" s="111"/>
      <c r="K5" s="111"/>
    </row>
    <row r="6" spans="1:12" ht="6" customHeight="1" x14ac:dyDescent="0.25"/>
    <row r="7" spans="1:12" x14ac:dyDescent="0.25">
      <c r="A7" s="4" t="s">
        <v>12</v>
      </c>
      <c r="B7" s="5"/>
      <c r="C7" s="5"/>
      <c r="D7" s="5"/>
      <c r="E7" s="5"/>
      <c r="F7" s="5"/>
      <c r="G7" s="5"/>
      <c r="H7" s="5"/>
      <c r="I7" s="5"/>
      <c r="J7" s="5"/>
      <c r="K7" s="5"/>
    </row>
    <row r="8" spans="1:12" x14ac:dyDescent="0.25">
      <c r="A8" s="6" t="s">
        <v>3</v>
      </c>
      <c r="B8" s="7"/>
      <c r="C8" s="7"/>
      <c r="D8" s="7"/>
      <c r="E8" s="7"/>
      <c r="F8" s="7"/>
      <c r="G8" s="7"/>
      <c r="H8" s="7"/>
      <c r="I8" s="7"/>
      <c r="J8" s="7"/>
      <c r="K8" s="7"/>
    </row>
    <row r="9" spans="1:12" s="3" customFormat="1" ht="150.75" customHeight="1" x14ac:dyDescent="0.25">
      <c r="A9" s="129" t="s">
        <v>4</v>
      </c>
      <c r="B9" s="129" t="s">
        <v>67</v>
      </c>
      <c r="C9" s="129" t="s">
        <v>68</v>
      </c>
      <c r="D9" s="129" t="s">
        <v>81</v>
      </c>
      <c r="E9" s="129" t="s">
        <v>114</v>
      </c>
      <c r="F9" s="126" t="s">
        <v>115</v>
      </c>
      <c r="G9" s="127"/>
      <c r="H9" s="127"/>
      <c r="I9" s="128"/>
      <c r="J9" s="129" t="s">
        <v>116</v>
      </c>
      <c r="K9" s="129" t="s">
        <v>117</v>
      </c>
    </row>
    <row r="10" spans="1:12" s="3" customFormat="1" ht="23.1" customHeight="1" thickBot="1" x14ac:dyDescent="0.3">
      <c r="A10" s="130"/>
      <c r="B10" s="130"/>
      <c r="C10" s="130"/>
      <c r="D10" s="130"/>
      <c r="E10" s="130"/>
      <c r="F10" s="21">
        <v>6420</v>
      </c>
      <c r="G10" s="21">
        <v>6421</v>
      </c>
      <c r="H10" s="21">
        <v>6422</v>
      </c>
      <c r="I10" s="21">
        <v>6423</v>
      </c>
      <c r="J10" s="130"/>
      <c r="K10" s="130"/>
    </row>
    <row r="11" spans="1:12" s="36" customFormat="1" ht="95.25" customHeight="1" x14ac:dyDescent="0.25">
      <c r="A11" s="25">
        <v>1</v>
      </c>
      <c r="B11" s="25" t="str">
        <f>'Tabula 1 - BI formas'!B10</f>
        <v>Veicināt jaunu būvniecības standartiem un energoefektivitātes prasībām atbilstošu zemas īres maksas mājokļu pieejamību mājsaimniecībām, kas nevar atļauties mājokli uz tirgus nosacījumiem, kā arī palielināt nekustamo īpašumu attīstītāju aktivitāti Ādažu novadā</v>
      </c>
      <c r="C11" s="25"/>
      <c r="D11" s="25" t="s">
        <v>80</v>
      </c>
      <c r="E11" s="25"/>
      <c r="F11" s="26"/>
      <c r="G11" s="26"/>
      <c r="H11" s="26"/>
      <c r="I11" s="26"/>
      <c r="J11" s="25"/>
      <c r="K11" s="99" t="s">
        <v>265</v>
      </c>
    </row>
    <row r="12" spans="1:12" s="36" customFormat="1" ht="30" x14ac:dyDescent="0.25">
      <c r="A12" s="25">
        <v>2</v>
      </c>
      <c r="B12" s="25" t="str">
        <f>'Tabula 1 - BI formas'!B11</f>
        <v>Pabalsts vienu reizi gadā katram daudzbērnu ģimenes bērnam no 7-24 gadiem</v>
      </c>
      <c r="C12" s="25" t="s">
        <v>251</v>
      </c>
      <c r="D12" s="25" t="s">
        <v>79</v>
      </c>
      <c r="E12" s="25"/>
      <c r="F12" s="26"/>
      <c r="G12" s="26"/>
      <c r="H12" s="26"/>
      <c r="I12" s="26">
        <v>45150</v>
      </c>
      <c r="J12" s="25"/>
      <c r="K12" s="102">
        <v>10</v>
      </c>
      <c r="L12" s="36" t="s">
        <v>255</v>
      </c>
    </row>
    <row r="13" spans="1:12" s="36" customFormat="1" ht="60" x14ac:dyDescent="0.25">
      <c r="A13" s="25">
        <v>3</v>
      </c>
      <c r="B13" s="25" t="str">
        <f>'Tabula 1 - BI formas'!B12</f>
        <v>Pabalsts daudzbērnu ģimenes trešajam un katram nākamajam bērnam ik mēnesi no 1,5 gadu vecuma līdz brīdim, kad viņš uzsāk apgūt pamatizglītību vispārējā izglītības iestādē.</v>
      </c>
      <c r="C13" s="25" t="s">
        <v>251</v>
      </c>
      <c r="D13" s="25" t="s">
        <v>79</v>
      </c>
      <c r="E13" s="25"/>
      <c r="F13" s="26"/>
      <c r="G13" s="26"/>
      <c r="H13" s="26"/>
      <c r="I13" s="26">
        <v>171114</v>
      </c>
      <c r="J13" s="25"/>
      <c r="K13" s="102">
        <v>10</v>
      </c>
      <c r="L13" s="36" t="s">
        <v>253</v>
      </c>
    </row>
    <row r="14" spans="1:12" s="36" customFormat="1" ht="60" x14ac:dyDescent="0.25">
      <c r="A14" s="25">
        <v>4</v>
      </c>
      <c r="B14" s="25" t="str">
        <f>'Tabula 1 - BI formas'!B13</f>
        <v>Pabalstu 20 euro mēnesī saņem visi skolēni no 5. līdz 9. klasei, ja viņu un viena no vecākiem deklarētā dzīvesvieta ir Ādažu novada administratīvā teritorija</v>
      </c>
      <c r="C14" s="25" t="s">
        <v>251</v>
      </c>
      <c r="D14" s="25" t="s">
        <v>79</v>
      </c>
      <c r="E14" s="25"/>
      <c r="F14" s="26"/>
      <c r="G14" s="26"/>
      <c r="H14" s="26"/>
      <c r="I14" s="26">
        <v>73420</v>
      </c>
      <c r="J14" s="25"/>
      <c r="K14" s="102">
        <v>10</v>
      </c>
      <c r="L14" s="36" t="s">
        <v>254</v>
      </c>
    </row>
    <row r="15" spans="1:12" s="36" customFormat="1" ht="60" x14ac:dyDescent="0.25">
      <c r="A15" s="25">
        <v>5</v>
      </c>
      <c r="B15" s="25" t="str">
        <f>'Tabula 1 - BI formas'!B14</f>
        <v>Par reiterapijas, Montesori pedagoga, smilšu terapijas, kanisterapijas, hidroterapijas, ergoterapijas, fizioterapijas un logopēda pakalpojumu apmaksu</v>
      </c>
      <c r="C15" s="25" t="s">
        <v>251</v>
      </c>
      <c r="D15" s="25" t="s">
        <v>79</v>
      </c>
      <c r="E15" s="25"/>
      <c r="F15" s="26"/>
      <c r="G15" s="26"/>
      <c r="H15" s="26"/>
      <c r="I15" s="26">
        <v>13637</v>
      </c>
      <c r="J15" s="25"/>
      <c r="K15" s="102">
        <v>10</v>
      </c>
    </row>
    <row r="16" spans="1:12" s="36" customFormat="1" ht="30" x14ac:dyDescent="0.25">
      <c r="A16" s="25">
        <v>6</v>
      </c>
      <c r="B16" s="25" t="str">
        <f>'Tabula 1 - BI formas'!B15</f>
        <v>Braukšanas maksas atvieglojumi sabiedriskajā transportā</v>
      </c>
      <c r="C16" s="25" t="s">
        <v>251</v>
      </c>
      <c r="D16" s="25" t="s">
        <v>79</v>
      </c>
      <c r="E16" s="25"/>
      <c r="F16" s="26"/>
      <c r="G16" s="26"/>
      <c r="H16" s="26"/>
      <c r="I16" s="26">
        <v>6892</v>
      </c>
      <c r="J16" s="25"/>
      <c r="K16" s="102">
        <v>10</v>
      </c>
    </row>
    <row r="17" spans="1:11" s="36" customFormat="1" ht="17.25" customHeight="1" x14ac:dyDescent="0.25">
      <c r="A17" s="25">
        <v>7</v>
      </c>
      <c r="B17" s="25" t="str">
        <f>'Tabula 1 - BI formas'!B16</f>
        <v>Vienreizējs pabalsts sakarā ar bērna piedzimšanu</v>
      </c>
      <c r="C17" s="25" t="s">
        <v>251</v>
      </c>
      <c r="D17" s="25" t="s">
        <v>79</v>
      </c>
      <c r="E17" s="25"/>
      <c r="F17" s="26"/>
      <c r="G17" s="26"/>
      <c r="H17" s="26"/>
      <c r="I17" s="26">
        <v>35500</v>
      </c>
      <c r="J17" s="25"/>
      <c r="K17" s="102">
        <v>10</v>
      </c>
    </row>
    <row r="18" spans="1:11" s="36" customFormat="1" x14ac:dyDescent="0.25">
      <c r="A18" s="25">
        <v>8</v>
      </c>
      <c r="B18" s="25" t="str">
        <f>'Tabula 1 - BI formas'!B17</f>
        <v>Pabalsts personas apbedīšanai</v>
      </c>
      <c r="C18" s="25" t="s">
        <v>251</v>
      </c>
      <c r="D18" s="25" t="s">
        <v>79</v>
      </c>
      <c r="E18" s="25"/>
      <c r="F18" s="26"/>
      <c r="G18" s="26"/>
      <c r="H18" s="26"/>
      <c r="I18" s="26">
        <v>18850</v>
      </c>
      <c r="J18" s="25"/>
      <c r="K18" s="102">
        <v>10</v>
      </c>
    </row>
    <row r="19" spans="1:11" s="36" customFormat="1" ht="30" x14ac:dyDescent="0.25">
      <c r="A19" s="131">
        <v>9</v>
      </c>
      <c r="B19" s="25" t="str">
        <f>'Tabula 1 - BI formas'!B18</f>
        <v>Par pabalstu aizgādnībā esošo personu aizgādnim</v>
      </c>
      <c r="C19" s="25" t="s">
        <v>251</v>
      </c>
      <c r="D19" s="25" t="s">
        <v>79</v>
      </c>
      <c r="E19" s="25"/>
      <c r="F19" s="26"/>
      <c r="G19" s="26"/>
      <c r="H19" s="26"/>
      <c r="I19" s="26">
        <v>2895</v>
      </c>
      <c r="J19" s="25"/>
      <c r="K19" s="102">
        <v>10</v>
      </c>
    </row>
    <row r="20" spans="1:11" s="36" customFormat="1" x14ac:dyDescent="0.25">
      <c r="A20" s="132"/>
      <c r="B20" s="25" t="s">
        <v>257</v>
      </c>
      <c r="C20" s="25"/>
      <c r="D20" s="25"/>
      <c r="E20" s="25"/>
      <c r="F20" s="26"/>
      <c r="G20" s="26"/>
      <c r="H20" s="26"/>
      <c r="I20" s="26">
        <v>22876</v>
      </c>
      <c r="J20" s="25"/>
      <c r="K20" s="102">
        <v>10</v>
      </c>
    </row>
    <row r="21" spans="1:11" s="36" customFormat="1" ht="30" x14ac:dyDescent="0.25">
      <c r="A21" s="25">
        <v>10</v>
      </c>
      <c r="B21" s="25" t="str">
        <f>'Tabula 1 - BI formas'!B19</f>
        <v>Par vienreizēju pabalstu politiski represētām personām</v>
      </c>
      <c r="C21" s="25" t="s">
        <v>251</v>
      </c>
      <c r="D21" s="25" t="s">
        <v>252</v>
      </c>
      <c r="E21" s="25"/>
      <c r="F21" s="26"/>
      <c r="G21" s="26"/>
      <c r="H21" s="26"/>
      <c r="I21" s="26">
        <v>6200</v>
      </c>
      <c r="J21" s="25"/>
      <c r="K21" s="102">
        <v>10</v>
      </c>
    </row>
    <row r="22" spans="1:11" s="36" customFormat="1" ht="30" x14ac:dyDescent="0.25">
      <c r="A22" s="25">
        <v>11</v>
      </c>
      <c r="B22" s="25" t="str">
        <f>'Tabula 1 - BI formas'!B20</f>
        <v>Par sociālo pabalstu "Zupas virtuve"Ādažu novadā</v>
      </c>
      <c r="C22" s="25" t="s">
        <v>251</v>
      </c>
      <c r="D22" s="25" t="s">
        <v>79</v>
      </c>
      <c r="E22" s="25"/>
      <c r="F22" s="26"/>
      <c r="G22" s="26"/>
      <c r="H22" s="26"/>
      <c r="I22" s="26"/>
      <c r="J22" s="25" t="s">
        <v>256</v>
      </c>
      <c r="K22" s="102">
        <v>10</v>
      </c>
    </row>
    <row r="23" spans="1:11" s="36" customFormat="1" ht="30" x14ac:dyDescent="0.25">
      <c r="A23" s="25">
        <v>12</v>
      </c>
      <c r="B23" s="25" t="str">
        <f>'Tabula 1 - BI formas'!B21</f>
        <v>Pabalsts ģimenei ar bērnu, kuram noteikta invaliditāte vai kurš slimo ar celiakiju</v>
      </c>
      <c r="C23" s="25" t="s">
        <v>251</v>
      </c>
      <c r="D23" s="25" t="s">
        <v>79</v>
      </c>
      <c r="E23" s="25"/>
      <c r="F23" s="26"/>
      <c r="G23" s="26"/>
      <c r="H23" s="26"/>
      <c r="I23" s="26">
        <v>3100</v>
      </c>
      <c r="J23" s="25"/>
      <c r="K23" s="102">
        <v>10</v>
      </c>
    </row>
    <row r="24" spans="1:11" s="36" customFormat="1" ht="30" x14ac:dyDescent="0.25">
      <c r="A24" s="25">
        <v>13</v>
      </c>
      <c r="B24" s="25" t="str">
        <f>'Tabula 1 - BI formas'!B22</f>
        <v>Pabalsts ģimenei par tāda bērna uzturēšanos vasaras nometnē, kuram ir noteikta invaliditāte.</v>
      </c>
      <c r="C24" s="25" t="s">
        <v>251</v>
      </c>
      <c r="D24" s="25" t="s">
        <v>79</v>
      </c>
      <c r="E24" s="25"/>
      <c r="F24" s="26"/>
      <c r="G24" s="26"/>
      <c r="H24" s="26"/>
      <c r="I24" s="26">
        <v>2740</v>
      </c>
      <c r="J24" s="25"/>
      <c r="K24" s="102">
        <v>10</v>
      </c>
    </row>
    <row r="25" spans="1:11" s="36" customFormat="1" x14ac:dyDescent="0.25">
      <c r="A25" s="25">
        <v>14</v>
      </c>
      <c r="B25" s="25" t="str">
        <f>'Tabula 1 - BI formas'!B23</f>
        <v>Pabalsts personai sasniedzot 100 gadu vecumu</v>
      </c>
      <c r="C25" s="25" t="s">
        <v>251</v>
      </c>
      <c r="D25" s="25" t="s">
        <v>79</v>
      </c>
      <c r="E25" s="25"/>
      <c r="F25" s="26"/>
      <c r="G25" s="26"/>
      <c r="H25" s="26"/>
      <c r="I25" s="26">
        <v>0</v>
      </c>
      <c r="J25" s="25"/>
      <c r="K25" s="102">
        <v>10</v>
      </c>
    </row>
    <row r="26" spans="1:11" s="36" customFormat="1" ht="45" x14ac:dyDescent="0.25">
      <c r="A26" s="25">
        <v>15</v>
      </c>
      <c r="B26" s="25" t="str">
        <f>'Tabula 1 - BI formas'!B24</f>
        <v>Pabalsts personas sveikšanai jubilejā sasniedzot 70 gadu vecumu un turpmāk katrajā piektajā dzimšanas dienā</v>
      </c>
      <c r="C26" s="25" t="s">
        <v>251</v>
      </c>
      <c r="D26" s="25" t="s">
        <v>79</v>
      </c>
      <c r="E26" s="25"/>
      <c r="F26" s="26"/>
      <c r="G26" s="26">
        <v>3325</v>
      </c>
      <c r="H26" s="26"/>
      <c r="I26" s="26">
        <v>8820</v>
      </c>
      <c r="J26" s="25"/>
      <c r="K26" s="102">
        <v>10</v>
      </c>
    </row>
    <row r="27" spans="1:11" s="36" customFormat="1" x14ac:dyDescent="0.25">
      <c r="A27" s="25">
        <v>16</v>
      </c>
      <c r="B27" s="25" t="str">
        <f>'Tabula 1 - BI formas'!B25</f>
        <v xml:space="preserve">Ziemassvētku pabalsts natūrā </v>
      </c>
      <c r="C27" s="25" t="s">
        <v>251</v>
      </c>
      <c r="D27" s="25" t="s">
        <v>79</v>
      </c>
      <c r="E27" s="25"/>
      <c r="F27" s="26"/>
      <c r="G27" s="26"/>
      <c r="H27" s="26"/>
      <c r="I27" s="26">
        <v>9650</v>
      </c>
      <c r="J27" s="25"/>
      <c r="K27" s="102">
        <v>10</v>
      </c>
    </row>
    <row r="28" spans="1:11" s="36" customFormat="1" x14ac:dyDescent="0.25">
      <c r="A28" s="25">
        <v>17</v>
      </c>
      <c r="B28" s="25" t="str">
        <f>'Tabula 1 - BI formas'!B26</f>
        <v>Pabalsts tuberkulozes slimniekiem</v>
      </c>
      <c r="C28" s="25" t="s">
        <v>251</v>
      </c>
      <c r="D28" s="25" t="s">
        <v>79</v>
      </c>
      <c r="E28" s="25"/>
      <c r="F28" s="26"/>
      <c r="G28" s="26"/>
      <c r="H28" s="26"/>
      <c r="I28" s="26">
        <v>246</v>
      </c>
      <c r="J28" s="25"/>
      <c r="K28" s="102">
        <v>10</v>
      </c>
    </row>
    <row r="29" spans="1:11" s="36" customFormat="1" ht="45" x14ac:dyDescent="0.25">
      <c r="A29" s="25">
        <v>18</v>
      </c>
      <c r="B29" s="25" t="str">
        <f>'Tabula 1 - BI formas'!B27</f>
        <v>Pabalsts transporta pakalpojuma izmantošanai vienu reizi kalendārajā gadā personām ar invaliditāti</v>
      </c>
      <c r="C29" s="25" t="s">
        <v>251</v>
      </c>
      <c r="D29" s="25" t="s">
        <v>79</v>
      </c>
      <c r="E29" s="25"/>
      <c r="F29" s="26"/>
      <c r="G29" s="26"/>
      <c r="H29" s="26"/>
      <c r="I29" s="26">
        <v>4400</v>
      </c>
      <c r="J29" s="25"/>
      <c r="K29" s="102">
        <v>10</v>
      </c>
    </row>
    <row r="30" spans="1:11" s="36" customFormat="1" ht="45" x14ac:dyDescent="0.25">
      <c r="A30" s="25">
        <v>19</v>
      </c>
      <c r="B30" s="25" t="str">
        <f>'Tabula 1 - BI formas'!B28</f>
        <v>Pabalsts specializētā transporta pakalpojuma izmantošanai mazkustīgām personām ar pārvietošanās grūtībām</v>
      </c>
      <c r="C30" s="25" t="s">
        <v>251</v>
      </c>
      <c r="D30" s="25" t="s">
        <v>79</v>
      </c>
      <c r="E30" s="25"/>
      <c r="F30" s="26"/>
      <c r="G30" s="26">
        <v>2498</v>
      </c>
      <c r="H30" s="26"/>
      <c r="I30" s="26"/>
      <c r="J30" s="25"/>
      <c r="K30" s="102">
        <v>10</v>
      </c>
    </row>
    <row r="31" spans="1:11" s="36" customFormat="1" ht="45" x14ac:dyDescent="0.25">
      <c r="A31" s="25">
        <v>20</v>
      </c>
      <c r="B31" s="25" t="str">
        <f>'Tabula 1 - BI formas'!B29</f>
        <v>Atbalsts personām ar 1. un 2.grupas invaliditāti ar kustību vai redzes traucējumiem servisa suņa pakalpojuma izmantošanai</v>
      </c>
      <c r="C31" s="25" t="s">
        <v>251</v>
      </c>
      <c r="D31" s="25" t="s">
        <v>79</v>
      </c>
      <c r="E31" s="25"/>
      <c r="F31" s="26"/>
      <c r="G31" s="26"/>
      <c r="H31" s="26"/>
      <c r="I31" s="26">
        <v>2400</v>
      </c>
      <c r="J31" s="25"/>
      <c r="K31" s="102">
        <v>10</v>
      </c>
    </row>
    <row r="32" spans="1:11" s="36" customFormat="1" ht="135" x14ac:dyDescent="0.25">
      <c r="A32" s="25">
        <v>21</v>
      </c>
      <c r="B32" s="25" t="str">
        <f>'Tabula 1 - BI formas'!B30</f>
        <v>SAN (foto konkurss). Konkursa mērķis – iesaistīt amatierus un profesionālus fotogrāfus mākslinieciski kvalitatīvu, aktuālu un interesantu fotogrāfiju radīšanā par Ādažu novadu un fotoattēlu krājumu papildināšanā pašvaldības kalendāra un informatīvo izdevumu veidošanai, ievietošanai pašvaldības tīmekļvietnē www.adazunovads.lv, sociālajos tīklos, kā arī pašvaldības citām vajadzībām.</v>
      </c>
      <c r="C32" s="25" t="s">
        <v>251</v>
      </c>
      <c r="D32" s="25" t="s">
        <v>80</v>
      </c>
      <c r="E32" s="25" t="s">
        <v>258</v>
      </c>
      <c r="F32" s="26"/>
      <c r="G32" s="26"/>
      <c r="H32" s="26"/>
      <c r="I32" s="26"/>
      <c r="J32" s="25">
        <v>330</v>
      </c>
      <c r="K32" s="99" t="s">
        <v>259</v>
      </c>
    </row>
    <row r="33" spans="1:11" s="36" customFormat="1" ht="32.450000000000003" customHeight="1" x14ac:dyDescent="0.25">
      <c r="A33" s="25">
        <v>22</v>
      </c>
      <c r="B33" s="25" t="str">
        <f>'Tabula 1 - BI formas'!B31</f>
        <v>Līdzfinansējums iniciatīvu projektiem kultūras jomā.</v>
      </c>
      <c r="C33" s="27"/>
      <c r="D33" s="25"/>
      <c r="E33" s="27"/>
      <c r="F33" s="28"/>
      <c r="G33" s="28"/>
      <c r="H33" s="28"/>
      <c r="I33" s="28"/>
      <c r="J33" s="27"/>
      <c r="K33" s="100" t="s">
        <v>271</v>
      </c>
    </row>
    <row r="34" spans="1:11" s="36" customFormat="1" ht="408.75" customHeight="1" x14ac:dyDescent="0.25">
      <c r="A34" s="25">
        <v>23</v>
      </c>
      <c r="B34" s="25" t="s">
        <v>213</v>
      </c>
      <c r="C34" s="27" t="s">
        <v>251</v>
      </c>
      <c r="D34" s="27" t="s">
        <v>80</v>
      </c>
      <c r="E34" s="27">
        <v>3263</v>
      </c>
      <c r="F34" s="27"/>
      <c r="G34" s="27"/>
      <c r="H34" s="27"/>
      <c r="I34" s="27"/>
      <c r="J34" s="27" t="s">
        <v>267</v>
      </c>
      <c r="K34" s="101" t="s">
        <v>270</v>
      </c>
    </row>
    <row r="35" spans="1:11" s="36" customFormat="1" ht="91.15" customHeight="1" x14ac:dyDescent="0.25">
      <c r="A35" s="25">
        <v>24</v>
      </c>
      <c r="B35" s="25" t="str">
        <f>'Tabula 1 - BI formas'!B37</f>
        <v xml:space="preserve">Konkurss "Sabiedrība ar dvēseli". 	Konkursa mērķis ir uzlabot iedzīvotāju dzīves kvalitāti fiziskajā un sociālajā jomā Ādažu novadā.	Konkursā var tikt īstenoti sabiedriska labuma Projekti jebkurā jomā, kas ir svarīgi un aktuāli vietējai sabiedrībai vai tās daļai. </v>
      </c>
      <c r="C35" s="27" t="s">
        <v>251</v>
      </c>
      <c r="D35" s="25" t="s">
        <v>80</v>
      </c>
      <c r="E35" s="27">
        <v>3263</v>
      </c>
      <c r="F35" s="28"/>
      <c r="G35" s="28"/>
      <c r="H35" s="28"/>
      <c r="I35" s="28"/>
      <c r="J35" s="27" t="s">
        <v>268</v>
      </c>
      <c r="K35" s="101" t="s">
        <v>270</v>
      </c>
    </row>
    <row r="36" spans="1:11" s="36" customFormat="1" ht="30" x14ac:dyDescent="0.25">
      <c r="A36" s="25">
        <v>25</v>
      </c>
      <c r="B36" s="25" t="str">
        <f>'Tabula 1 - BI formas'!B38</f>
        <v>Skolēnu pārvadājumu kompensācijas izglītojamo nokļūšanai uz/ no mācību iestādēm</v>
      </c>
      <c r="C36" s="25" t="s">
        <v>251</v>
      </c>
      <c r="D36" s="25" t="s">
        <v>80</v>
      </c>
      <c r="E36" s="27" t="s">
        <v>260</v>
      </c>
      <c r="F36" s="28"/>
      <c r="G36" s="28"/>
      <c r="H36" s="28"/>
      <c r="I36" s="28"/>
      <c r="J36" s="27">
        <v>15000</v>
      </c>
      <c r="K36" s="100" t="s">
        <v>261</v>
      </c>
    </row>
    <row r="37" spans="1:11" s="36" customFormat="1" ht="30" x14ac:dyDescent="0.25">
      <c r="A37" s="25">
        <v>26</v>
      </c>
      <c r="B37" s="25" t="str">
        <f>'Tabula 1 - BI formas'!B39</f>
        <v>Naudas balva skolēnam par izciliem mācību rezultātiem</v>
      </c>
      <c r="C37" s="25" t="s">
        <v>251</v>
      </c>
      <c r="D37" s="25" t="s">
        <v>80</v>
      </c>
      <c r="E37" s="27" t="s">
        <v>262</v>
      </c>
      <c r="F37" s="28"/>
      <c r="G37" s="28"/>
      <c r="H37" s="28"/>
      <c r="I37" s="28"/>
      <c r="J37" s="27">
        <v>16570</v>
      </c>
      <c r="K37" s="100" t="s">
        <v>261</v>
      </c>
    </row>
    <row r="38" spans="1:11" s="36" customFormat="1" ht="45" x14ac:dyDescent="0.25">
      <c r="A38" s="25">
        <v>27</v>
      </c>
      <c r="B38" s="25" t="str">
        <f>'Tabula 1 - BI formas'!B40</f>
        <v>Piešķirts Ādažu novada pašvaldības līdzfinansējums privātām vispārējās izglītības iestādēm</v>
      </c>
      <c r="C38" s="25" t="s">
        <v>251</v>
      </c>
      <c r="D38" s="25" t="s">
        <v>80</v>
      </c>
      <c r="E38" s="27" t="s">
        <v>262</v>
      </c>
      <c r="F38" s="28"/>
      <c r="G38" s="28"/>
      <c r="H38" s="28"/>
      <c r="I38" s="28"/>
      <c r="J38" s="27">
        <f>205200+342000</f>
        <v>547200</v>
      </c>
      <c r="K38" s="100" t="s">
        <v>261</v>
      </c>
    </row>
    <row r="39" spans="1:11" s="36" customFormat="1" ht="45" x14ac:dyDescent="0.25">
      <c r="A39" s="25">
        <v>28</v>
      </c>
      <c r="B39" s="25" t="str">
        <f>'Tabula 1 - BI formas'!B41</f>
        <v>Mācību jomu koordinatoru pakalpojuma nodrošinājums novada vispārējās izglītības iestādēm</v>
      </c>
      <c r="C39" s="25" t="s">
        <v>251</v>
      </c>
      <c r="D39" s="25" t="s">
        <v>80</v>
      </c>
      <c r="E39" s="27" t="s">
        <v>263</v>
      </c>
      <c r="F39" s="28"/>
      <c r="G39" s="28"/>
      <c r="H39" s="28"/>
      <c r="I39" s="28"/>
      <c r="J39" s="27">
        <v>12359</v>
      </c>
      <c r="K39" s="100" t="s">
        <v>261</v>
      </c>
    </row>
    <row r="40" spans="1:11" s="36" customFormat="1" x14ac:dyDescent="0.25">
      <c r="A40" s="25">
        <v>29</v>
      </c>
      <c r="B40" s="25" t="str">
        <f>'Tabula 1 - BI formas'!B42</f>
        <v xml:space="preserve">Atbalsta programma STOP 4-7 </v>
      </c>
      <c r="C40" s="25" t="s">
        <v>251</v>
      </c>
      <c r="D40" s="25" t="s">
        <v>80</v>
      </c>
      <c r="E40" s="27" t="s">
        <v>262</v>
      </c>
      <c r="F40" s="28"/>
      <c r="G40" s="28"/>
      <c r="H40" s="28"/>
      <c r="I40" s="28"/>
      <c r="J40" s="27">
        <v>0</v>
      </c>
      <c r="K40" s="100" t="s">
        <v>261</v>
      </c>
    </row>
    <row r="41" spans="1:11" s="36" customFormat="1" x14ac:dyDescent="0.25">
      <c r="A41" s="25">
        <v>30</v>
      </c>
      <c r="B41" s="25" t="str">
        <f>'Tabula 1 - BI formas'!B43</f>
        <v>Jauniešu iniciatīvu projektu konkurss</v>
      </c>
      <c r="C41" s="25" t="s">
        <v>251</v>
      </c>
      <c r="D41" s="25" t="s">
        <v>80</v>
      </c>
      <c r="E41" s="27" t="s">
        <v>262</v>
      </c>
      <c r="F41" s="28"/>
      <c r="G41" s="28"/>
      <c r="H41" s="28"/>
      <c r="I41" s="28"/>
      <c r="J41" s="27">
        <v>3000</v>
      </c>
      <c r="K41" s="100" t="s">
        <v>261</v>
      </c>
    </row>
    <row r="42" spans="1:11" s="36" customFormat="1" ht="30" x14ac:dyDescent="0.25">
      <c r="A42" s="25">
        <v>31</v>
      </c>
      <c r="B42" s="25" t="str">
        <f>'Tabula 1 - BI formas'!B45</f>
        <v>Skolēnu vasaras nodarbinātība 13 - 15 gadu vecumam</v>
      </c>
      <c r="C42" s="25" t="s">
        <v>251</v>
      </c>
      <c r="D42" s="25" t="s">
        <v>80</v>
      </c>
      <c r="E42" s="27" t="s">
        <v>263</v>
      </c>
      <c r="F42" s="28"/>
      <c r="G42" s="28"/>
      <c r="H42" s="28"/>
      <c r="I42" s="28"/>
      <c r="J42" s="27">
        <v>30898</v>
      </c>
      <c r="K42" s="100" t="s">
        <v>261</v>
      </c>
    </row>
    <row r="43" spans="1:11" s="36" customFormat="1" ht="45" x14ac:dyDescent="0.25">
      <c r="A43" s="25">
        <v>32</v>
      </c>
      <c r="B43" s="25" t="str">
        <f>'Tabula 1 - BI formas'!B46</f>
        <v>Veicināt bērnu un jauniešu saturīgu un lietderīgu brīvā laika pavadīšanu, popularizēt veselīgu dzīvesveidu un fiziskās aktivitātes</v>
      </c>
      <c r="C43" s="25" t="s">
        <v>251</v>
      </c>
      <c r="D43" s="25" t="s">
        <v>80</v>
      </c>
      <c r="E43" s="27" t="s">
        <v>262</v>
      </c>
      <c r="F43" s="28"/>
      <c r="G43" s="28"/>
      <c r="H43" s="28"/>
      <c r="I43" s="28"/>
      <c r="J43" s="27">
        <v>33620</v>
      </c>
      <c r="K43" s="100" t="s">
        <v>261</v>
      </c>
    </row>
    <row r="44" spans="1:11" s="36" customFormat="1" x14ac:dyDescent="0.25">
      <c r="A44" s="25">
        <v>33</v>
      </c>
      <c r="B44" s="25" t="str">
        <f>'Tabula 1 - BI formas'!B47</f>
        <v>Sagatavot un noturēt pedagoģisko personālu</v>
      </c>
      <c r="C44" s="25" t="s">
        <v>251</v>
      </c>
      <c r="D44" s="25" t="s">
        <v>80</v>
      </c>
      <c r="E44" s="27" t="s">
        <v>262</v>
      </c>
      <c r="F44" s="28"/>
      <c r="G44" s="28"/>
      <c r="H44" s="28"/>
      <c r="I44" s="28"/>
      <c r="J44" s="27">
        <v>5000</v>
      </c>
      <c r="K44" s="100" t="s">
        <v>261</v>
      </c>
    </row>
    <row r="45" spans="1:11" s="36" customFormat="1" x14ac:dyDescent="0.25">
      <c r="A45" s="25">
        <v>34</v>
      </c>
      <c r="B45" s="25" t="str">
        <f>'Tabula 1 - BI formas'!B48</f>
        <v>Uzņēmēju konkurss</v>
      </c>
      <c r="C45" s="25" t="s">
        <v>251</v>
      </c>
      <c r="D45" s="25" t="s">
        <v>80</v>
      </c>
      <c r="E45" s="27" t="s">
        <v>264</v>
      </c>
      <c r="F45" s="28"/>
      <c r="G45" s="28"/>
      <c r="H45" s="28"/>
      <c r="I45" s="28"/>
      <c r="J45" s="27">
        <v>4000</v>
      </c>
      <c r="K45" s="100" t="s">
        <v>265</v>
      </c>
    </row>
    <row r="46" spans="1:11" s="36" customFormat="1" x14ac:dyDescent="0.25">
      <c r="A46" s="25">
        <v>35</v>
      </c>
      <c r="B46" s="25" t="str">
        <f>'Tabula 1 - BI formas'!B49</f>
        <v>Sakopta vide Ādažu novadā</v>
      </c>
      <c r="C46" s="25" t="s">
        <v>251</v>
      </c>
      <c r="D46" s="25" t="s">
        <v>80</v>
      </c>
      <c r="E46" s="27" t="s">
        <v>258</v>
      </c>
      <c r="F46" s="28"/>
      <c r="G46" s="28"/>
      <c r="H46" s="28"/>
      <c r="I46" s="28"/>
      <c r="J46" s="27">
        <v>1000</v>
      </c>
      <c r="K46" s="100" t="s">
        <v>265</v>
      </c>
    </row>
    <row r="47" spans="1:11" s="36" customFormat="1" x14ac:dyDescent="0.25">
      <c r="A47" s="25">
        <v>36</v>
      </c>
      <c r="B47" s="25" t="str">
        <f>'Tabula 1 - BI formas'!B50</f>
        <v>Ziemassvētku noformējums</v>
      </c>
      <c r="C47" s="25" t="s">
        <v>251</v>
      </c>
      <c r="D47" s="25" t="s">
        <v>80</v>
      </c>
      <c r="E47" s="27" t="s">
        <v>258</v>
      </c>
      <c r="F47" s="28"/>
      <c r="G47" s="28"/>
      <c r="H47" s="28"/>
      <c r="I47" s="28"/>
      <c r="J47" s="27">
        <v>1000</v>
      </c>
      <c r="K47" s="100" t="s">
        <v>265</v>
      </c>
    </row>
    <row r="48" spans="1:11" s="36" customFormat="1" ht="30" x14ac:dyDescent="0.25">
      <c r="A48" s="27">
        <v>37</v>
      </c>
      <c r="B48" s="25" t="str">
        <f>'Tabula 1 - BI formas'!B51</f>
        <v>Atbalsts dokumentu izstrādei daudzdzīvokļu siltināšanas projektiem</v>
      </c>
      <c r="C48" s="25" t="s">
        <v>251</v>
      </c>
      <c r="D48" s="25" t="s">
        <v>80</v>
      </c>
      <c r="E48" s="27" t="s">
        <v>266</v>
      </c>
      <c r="F48" s="28"/>
      <c r="G48" s="28"/>
      <c r="H48" s="28"/>
      <c r="I48" s="28"/>
      <c r="J48" s="27">
        <v>10000</v>
      </c>
      <c r="K48" s="100" t="s">
        <v>265</v>
      </c>
    </row>
    <row r="49" spans="1:11" s="36" customFormat="1" hidden="1" x14ac:dyDescent="0.25">
      <c r="A49" s="25"/>
      <c r="B49" s="25"/>
      <c r="C49" s="25"/>
      <c r="D49" s="25"/>
      <c r="E49" s="27"/>
      <c r="F49" s="28"/>
      <c r="G49" s="28"/>
      <c r="H49" s="28"/>
      <c r="I49" s="28"/>
      <c r="J49" s="27"/>
      <c r="K49" s="27"/>
    </row>
    <row r="50" spans="1:11" s="36" customFormat="1" hidden="1" x14ac:dyDescent="0.25">
      <c r="A50" s="25"/>
      <c r="B50" s="25"/>
      <c r="C50" s="25"/>
      <c r="D50" s="25"/>
      <c r="E50" s="27"/>
      <c r="F50" s="28"/>
      <c r="G50" s="28"/>
      <c r="H50" s="28"/>
      <c r="I50" s="28"/>
      <c r="J50" s="27"/>
      <c r="K50" s="27"/>
    </row>
    <row r="51" spans="1:11" s="36" customFormat="1" hidden="1" x14ac:dyDescent="0.25">
      <c r="A51" s="25"/>
      <c r="B51" s="25"/>
      <c r="C51" s="25"/>
      <c r="D51" s="25"/>
      <c r="E51" s="27"/>
      <c r="F51" s="28"/>
      <c r="G51" s="28"/>
      <c r="H51" s="28"/>
      <c r="I51" s="28"/>
      <c r="J51" s="27"/>
      <c r="K51" s="27"/>
    </row>
    <row r="52" spans="1:11" s="36" customFormat="1" ht="15.75" hidden="1" thickBot="1" x14ac:dyDescent="0.3">
      <c r="A52" s="29"/>
      <c r="B52" s="29"/>
      <c r="C52" s="29"/>
      <c r="D52" s="29"/>
      <c r="E52" s="29"/>
      <c r="F52" s="30"/>
      <c r="G52" s="30"/>
      <c r="H52" s="30"/>
      <c r="I52" s="30"/>
      <c r="J52" s="29"/>
      <c r="K52" s="29"/>
    </row>
    <row r="53" spans="1:11" x14ac:dyDescent="0.25">
      <c r="A53" s="2" t="s">
        <v>9</v>
      </c>
    </row>
    <row r="54" spans="1:11" ht="8.4499999999999993" customHeight="1" x14ac:dyDescent="0.25">
      <c r="A54" s="2"/>
    </row>
    <row r="55" spans="1:11" x14ac:dyDescent="0.25">
      <c r="A55" s="124" t="s">
        <v>11</v>
      </c>
      <c r="B55" s="124"/>
      <c r="C55" s="124"/>
      <c r="D55" s="124"/>
      <c r="E55" s="124"/>
      <c r="F55" s="124"/>
      <c r="G55" s="124"/>
      <c r="H55" s="124"/>
      <c r="I55" s="124"/>
      <c r="J55" s="124"/>
      <c r="K55" s="124"/>
    </row>
    <row r="56" spans="1:11" x14ac:dyDescent="0.25">
      <c r="A56" s="125" t="s">
        <v>124</v>
      </c>
      <c r="B56" s="125"/>
      <c r="C56" s="125"/>
      <c r="D56" s="125"/>
      <c r="E56" s="125"/>
      <c r="F56" s="125"/>
      <c r="G56" s="125"/>
      <c r="H56" s="125"/>
      <c r="I56" s="125"/>
      <c r="J56" s="125"/>
      <c r="K56" s="125"/>
    </row>
    <row r="57" spans="1:11" ht="63" customHeight="1" thickBot="1" x14ac:dyDescent="0.3">
      <c r="A57" s="106" t="s">
        <v>269</v>
      </c>
      <c r="B57" s="106"/>
      <c r="C57" s="106"/>
      <c r="D57" s="106"/>
      <c r="E57" s="106"/>
      <c r="F57" s="106"/>
      <c r="G57" s="106"/>
      <c r="H57" s="106"/>
      <c r="I57" s="106"/>
      <c r="J57" s="106"/>
      <c r="K57" s="106"/>
    </row>
  </sheetData>
  <mergeCells count="16">
    <mergeCell ref="A55:K55"/>
    <mergeCell ref="A56:K56"/>
    <mergeCell ref="A57:K57"/>
    <mergeCell ref="A2:K2"/>
    <mergeCell ref="A3:K3"/>
    <mergeCell ref="A4:K4"/>
    <mergeCell ref="A5:K5"/>
    <mergeCell ref="F9:I9"/>
    <mergeCell ref="E9:E10"/>
    <mergeCell ref="D9:D10"/>
    <mergeCell ref="C9:C10"/>
    <mergeCell ref="B9:B10"/>
    <mergeCell ref="A9:A10"/>
    <mergeCell ref="J9:J10"/>
    <mergeCell ref="K9:K10"/>
    <mergeCell ref="A19:A20"/>
  </mergeCells>
  <pageMargins left="0.7" right="0.7" top="0.75" bottom="0.75" header="0.3" footer="0.3"/>
  <pageSetup paperSize="9" orientation="portrait" r:id="rId1"/>
  <ignoredErrors>
    <ignoredError sqref="B21:B48 B11:B1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'Atbilžu varianti'!$B$34:$B$35</xm:f>
          </x14:formula1>
          <xm:sqref>B50:B52 A49:A52 D11:D31 C49:D52 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7"/>
  <sheetViews>
    <sheetView showGridLines="0" workbookViewId="0">
      <selection activeCell="A12" sqref="A12"/>
    </sheetView>
  </sheetViews>
  <sheetFormatPr defaultRowHeight="15" x14ac:dyDescent="0.25"/>
  <cols>
    <col min="1" max="1" width="59.140625" customWidth="1"/>
    <col min="2" max="2" width="102.28515625" customWidth="1"/>
  </cols>
  <sheetData>
    <row r="1" spans="1:2" x14ac:dyDescent="0.25">
      <c r="A1" s="9" t="s">
        <v>19</v>
      </c>
      <c r="B1" s="10"/>
    </row>
    <row r="2" spans="1:2" ht="30" customHeight="1" x14ac:dyDescent="0.25">
      <c r="A2" s="134" t="s">
        <v>14</v>
      </c>
      <c r="B2" s="134"/>
    </row>
    <row r="3" spans="1:2" ht="29.45" customHeight="1" x14ac:dyDescent="0.25">
      <c r="A3" s="111" t="s">
        <v>13</v>
      </c>
      <c r="B3" s="111"/>
    </row>
    <row r="4" spans="1:2" ht="15" customHeight="1" x14ac:dyDescent="0.25"/>
    <row r="5" spans="1:2" x14ac:dyDescent="0.25">
      <c r="A5" s="133" t="s">
        <v>15</v>
      </c>
      <c r="B5" s="133"/>
    </row>
    <row r="6" spans="1:2" ht="83.45" customHeight="1" x14ac:dyDescent="0.25">
      <c r="A6" s="8" t="s">
        <v>20</v>
      </c>
      <c r="B6" s="31" t="s">
        <v>80</v>
      </c>
    </row>
    <row r="7" spans="1:2" ht="72.95" customHeight="1" thickBot="1" x14ac:dyDescent="0.3">
      <c r="A7" s="20" t="s">
        <v>82</v>
      </c>
      <c r="B7" s="29" t="s">
        <v>222</v>
      </c>
    </row>
  </sheetData>
  <sheetProtection algorithmName="SHA-512" hashValue="QpIDNQvfr8+DjuIZZIavSZ35sESxPpCO6qPGf51K1KQaA2u5aBQF7vSHOCZFddht6ueOYLu0fAvxOoXqde//Pw==" saltValue="/ONktHywZ/gUYr4/Gmtmmg==" spinCount="100000" sheet="1" objects="1" scenarios="1"/>
  <mergeCells count="3">
    <mergeCell ref="A5:B5"/>
    <mergeCell ref="A2:B2"/>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4" workbookViewId="0">
      <selection activeCell="B25" sqref="B25"/>
    </sheetView>
  </sheetViews>
  <sheetFormatPr defaultColWidth="8.7109375" defaultRowHeight="15" x14ac:dyDescent="0.25"/>
  <cols>
    <col min="1" max="1" width="7.140625" style="32" customWidth="1"/>
    <col min="2" max="2" width="66.85546875" style="32" customWidth="1"/>
    <col min="3" max="16384" width="8.7109375" style="32"/>
  </cols>
  <sheetData>
    <row r="1" spans="1:2" x14ac:dyDescent="0.25">
      <c r="A1" s="33" t="s">
        <v>71</v>
      </c>
      <c r="B1" s="33"/>
    </row>
    <row r="2" spans="1:2" x14ac:dyDescent="0.25">
      <c r="A2" s="33"/>
      <c r="B2" s="33"/>
    </row>
    <row r="3" spans="1:2" ht="38.25" x14ac:dyDescent="0.25">
      <c r="A3" s="33" t="s">
        <v>72</v>
      </c>
      <c r="B3" s="34" t="s">
        <v>84</v>
      </c>
    </row>
    <row r="4" spans="1:2" ht="76.5" x14ac:dyDescent="0.25">
      <c r="A4" s="33"/>
      <c r="B4" s="34" t="s">
        <v>85</v>
      </c>
    </row>
    <row r="5" spans="1:2" ht="25.5" x14ac:dyDescent="0.25">
      <c r="A5" s="33"/>
      <c r="B5" s="34" t="s">
        <v>86</v>
      </c>
    </row>
    <row r="6" spans="1:2" ht="38.25" x14ac:dyDescent="0.25">
      <c r="A6" s="33"/>
      <c r="B6" s="35" t="s">
        <v>87</v>
      </c>
    </row>
    <row r="7" spans="1:2" ht="38.25" x14ac:dyDescent="0.25">
      <c r="A7" s="33"/>
      <c r="B7" s="34" t="s">
        <v>88</v>
      </c>
    </row>
    <row r="8" spans="1:2" ht="25.5" x14ac:dyDescent="0.25">
      <c r="A8" s="33"/>
      <c r="B8" s="34" t="s">
        <v>89</v>
      </c>
    </row>
    <row r="9" spans="1:2" ht="38.25" x14ac:dyDescent="0.25">
      <c r="A9" s="33"/>
      <c r="B9" s="34" t="s">
        <v>90</v>
      </c>
    </row>
    <row r="10" spans="1:2" x14ac:dyDescent="0.25">
      <c r="A10" s="33"/>
      <c r="B10" s="34" t="s">
        <v>91</v>
      </c>
    </row>
    <row r="11" spans="1:2" ht="25.5" x14ac:dyDescent="0.25">
      <c r="A11" s="33"/>
      <c r="B11" s="35" t="s">
        <v>92</v>
      </c>
    </row>
    <row r="12" spans="1:2" ht="25.5" x14ac:dyDescent="0.25">
      <c r="A12" s="33"/>
      <c r="B12" s="34" t="s">
        <v>93</v>
      </c>
    </row>
    <row r="13" spans="1:2" x14ac:dyDescent="0.25">
      <c r="A13" s="33"/>
      <c r="B13" s="34" t="s">
        <v>94</v>
      </c>
    </row>
    <row r="14" spans="1:2" ht="25.5" x14ac:dyDescent="0.25">
      <c r="A14" s="33"/>
      <c r="B14" s="34" t="s">
        <v>95</v>
      </c>
    </row>
    <row r="15" spans="1:2" x14ac:dyDescent="0.25">
      <c r="A15" s="33"/>
      <c r="B15" s="34" t="s">
        <v>96</v>
      </c>
    </row>
    <row r="16" spans="1:2" ht="25.5" x14ac:dyDescent="0.25">
      <c r="A16" s="33"/>
      <c r="B16" s="34" t="s">
        <v>97</v>
      </c>
    </row>
    <row r="17" spans="1:2" ht="25.5" x14ac:dyDescent="0.25">
      <c r="A17" s="33"/>
      <c r="B17" s="34" t="s">
        <v>98</v>
      </c>
    </row>
    <row r="18" spans="1:2" ht="25.5" x14ac:dyDescent="0.25">
      <c r="A18" s="33"/>
      <c r="B18" s="34" t="s">
        <v>99</v>
      </c>
    </row>
    <row r="19" spans="1:2" x14ac:dyDescent="0.25">
      <c r="A19" s="33"/>
      <c r="B19" s="34" t="s">
        <v>100</v>
      </c>
    </row>
    <row r="20" spans="1:2" ht="25.5" x14ac:dyDescent="0.25">
      <c r="A20" s="33"/>
      <c r="B20" s="34" t="s">
        <v>101</v>
      </c>
    </row>
    <row r="21" spans="1:2" x14ac:dyDescent="0.25">
      <c r="A21" s="33"/>
      <c r="B21" s="34" t="s">
        <v>102</v>
      </c>
    </row>
    <row r="22" spans="1:2" ht="38.25" x14ac:dyDescent="0.25">
      <c r="A22" s="33"/>
      <c r="B22" s="34" t="s">
        <v>103</v>
      </c>
    </row>
    <row r="23" spans="1:2" x14ac:dyDescent="0.25">
      <c r="A23" s="33"/>
      <c r="B23" s="34" t="s">
        <v>104</v>
      </c>
    </row>
    <row r="24" spans="1:2" x14ac:dyDescent="0.25">
      <c r="A24" s="33"/>
      <c r="B24" s="34" t="s">
        <v>105</v>
      </c>
    </row>
    <row r="25" spans="1:2" x14ac:dyDescent="0.25">
      <c r="A25" s="33"/>
      <c r="B25" s="34" t="s">
        <v>106</v>
      </c>
    </row>
    <row r="26" spans="1:2" x14ac:dyDescent="0.25">
      <c r="A26" s="33"/>
      <c r="B26" s="33"/>
    </row>
    <row r="27" spans="1:2" x14ac:dyDescent="0.25">
      <c r="A27" s="33" t="s">
        <v>83</v>
      </c>
      <c r="B27" s="33" t="s">
        <v>73</v>
      </c>
    </row>
    <row r="28" spans="1:2" x14ac:dyDescent="0.25">
      <c r="A28" s="33"/>
      <c r="B28" s="33" t="s">
        <v>74</v>
      </c>
    </row>
    <row r="29" spans="1:2" x14ac:dyDescent="0.25">
      <c r="A29" s="33"/>
      <c r="B29" s="33" t="s">
        <v>125</v>
      </c>
    </row>
    <row r="30" spans="1:2" x14ac:dyDescent="0.25">
      <c r="A30" s="33"/>
      <c r="B30" s="33" t="s">
        <v>75</v>
      </c>
    </row>
    <row r="31" spans="1:2" x14ac:dyDescent="0.25">
      <c r="A31" s="33" t="s">
        <v>109</v>
      </c>
      <c r="B31" s="33" t="s">
        <v>79</v>
      </c>
    </row>
    <row r="32" spans="1:2" x14ac:dyDescent="0.25">
      <c r="A32" s="33"/>
      <c r="B32" s="33" t="s">
        <v>80</v>
      </c>
    </row>
    <row r="33" spans="1:2" x14ac:dyDescent="0.25">
      <c r="A33" s="33"/>
      <c r="B33" s="33" t="s">
        <v>110</v>
      </c>
    </row>
    <row r="34" spans="1:2" x14ac:dyDescent="0.25">
      <c r="A34" s="33" t="s">
        <v>78</v>
      </c>
      <c r="B34" s="33" t="s">
        <v>79</v>
      </c>
    </row>
    <row r="35" spans="1:2" x14ac:dyDescent="0.25">
      <c r="A35" s="33"/>
      <c r="B35" s="33" t="s">
        <v>80</v>
      </c>
    </row>
  </sheetData>
  <sheetProtection algorithmName="SHA-512" hashValue="Q4hRSYLT/eWIF91HEkZOY6r37TUB1q9adqm9Xxd3XzPxdhSJfKVDtUM0Wyvf1vh06iKzgbdCmG+2XIXvbKkNZg==" saltValue="1MhKUJa/EiYaYH15lhwdl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6390093806FF4787D0AB238151A27F" ma:contentTypeVersion="9" ma:contentTypeDescription="Create a new document." ma:contentTypeScope="" ma:versionID="128d33ed32f862ba2a4673b60c6c77da">
  <xsd:schema xmlns:xsd="http://www.w3.org/2001/XMLSchema" xmlns:xs="http://www.w3.org/2001/XMLSchema" xmlns:p="http://schemas.microsoft.com/office/2006/metadata/properties" xmlns:ns2="91e6d28d-b000-433b-ba01-d06b21c96db2" xmlns:ns3="357be4bc-1066-4ee5-90bb-285205c3eaf8" targetNamespace="http://schemas.microsoft.com/office/2006/metadata/properties" ma:root="true" ma:fieldsID="4ad619cf527f71a19a5a4e526c91f293" ns2:_="" ns3:_="">
    <xsd:import namespace="91e6d28d-b000-433b-ba01-d06b21c96db2"/>
    <xsd:import namespace="357be4bc-1066-4ee5-90bb-285205c3eaf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e6d28d-b000-433b-ba01-d06b21c96d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57be4bc-1066-4ee5-90bb-285205c3eaf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318587-1430-44A7-B3B5-62C90466D142}">
  <ds:schemaRefs>
    <ds:schemaRef ds:uri="http://schemas.microsoft.com/sharepoint/v3/contenttype/forms"/>
  </ds:schemaRefs>
</ds:datastoreItem>
</file>

<file path=customXml/itemProps2.xml><?xml version="1.0" encoding="utf-8"?>
<ds:datastoreItem xmlns:ds="http://schemas.openxmlformats.org/officeDocument/2006/customXml" ds:itemID="{568DDD98-476C-4A4E-878F-E14DF2E1F0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e6d28d-b000-433b-ba01-d06b21c96db2"/>
    <ds:schemaRef ds:uri="357be4bc-1066-4ee5-90bb-285205c3ea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6DC4F1-30E6-4136-BA37-B2E17A55AB35}">
  <ds:schemaRefs>
    <ds:schemaRef ds:uri="http://schemas.microsoft.com/office/2006/documentManagement/types"/>
    <ds:schemaRef ds:uri="http://schemas.openxmlformats.org/package/2006/metadata/core-properties"/>
    <ds:schemaRef ds:uri="http://schemas.microsoft.com/office/infopath/2007/PartnerControls"/>
    <ds:schemaRef ds:uri="91e6d28d-b000-433b-ba01-d06b21c96db2"/>
    <ds:schemaRef ds:uri="http://purl.org/dc/elements/1.1/"/>
    <ds:schemaRef ds:uri="http://purl.org/dc/dcmitype/"/>
    <ds:schemaRef ds:uri="http://www.w3.org/XML/1998/namespace"/>
    <ds:schemaRef ds:uri="http://schemas.microsoft.com/office/2006/metadata/properties"/>
    <ds:schemaRef ds:uri="357be4bc-1066-4ee5-90bb-285205c3eaf8"/>
    <ds:schemaRef ds:uri="http://purl.org/dc/terms/"/>
  </ds:schemaRefs>
</ds:datastoreItem>
</file>

<file path=docMetadata/LabelInfo.xml><?xml version="1.0" encoding="utf-8"?>
<clbl:labelList xmlns:clbl="http://schemas.microsoft.com/office/2020/mipLabelMetadata">
  <clbl:label id="{deff24bb-2089-4400-8c8e-f71e680378b2}" enabled="0" method="" siteId="{deff24bb-2089-4400-8c8e-f71e680378b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Ievads</vt:lpstr>
      <vt:lpstr>Tabula 1 - BI formas</vt:lpstr>
      <vt:lpstr>Tabula 2 - BI finansējums</vt:lpstr>
      <vt:lpstr>Tabula 3 - Ietekme uz auton.f.</vt:lpstr>
      <vt:lpstr>Atbilžu varianti</vt:lpstr>
      <vt:lpstr>'Tabula 1 - BI formas'!Print_Area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Lice, Anita</dc:creator>
  <cp:lastModifiedBy>User</cp:lastModifiedBy>
  <cp:lastPrinted>2024-01-29T14:34:41Z</cp:lastPrinted>
  <dcterms:created xsi:type="dcterms:W3CDTF">2024-01-11T18:00:25Z</dcterms:created>
  <dcterms:modified xsi:type="dcterms:W3CDTF">2024-02-21T10:30:59Z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0x010100646390093806FF4787D0AB238151A27F</vt:lpwstr>
  </property>
</Properties>
</file>